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06"/>
  <workbookPr filterPrivacy="1" defaultThemeVersion="124226"/>
  <xr:revisionPtr revIDLastSave="0" documentId="13_ncr:1_{B965A669-4243-4587-9C55-E4EA2B431581}" xr6:coauthVersionLast="47" xr6:coauthVersionMax="47" xr10:uidLastSave="{00000000-0000-0000-0000-000000000000}"/>
  <bookViews>
    <workbookView xWindow="-108" yWindow="-108" windowWidth="30936" windowHeight="16776" tabRatio="656" xr2:uid="{00000000-000D-0000-FFFF-FFFF00000000}"/>
  </bookViews>
  <sheets>
    <sheet name="表紙" sheetId="36" r:id="rId1"/>
    <sheet name="PL" sheetId="8" r:id="rId2"/>
    <sheet name="NW" sheetId="10" r:id="rId3"/>
    <sheet name="SI" sheetId="11" r:id="rId4"/>
    <sheet name="CF" sheetId="12" r:id="rId5"/>
    <sheet name="BS" sheetId="20" r:id="rId6"/>
    <sheet name="その他" sheetId="17" r:id="rId7"/>
  </sheets>
  <definedNames>
    <definedName name="_xlnm.Print_Area" localSheetId="5">BS!$A$1:$G$53</definedName>
    <definedName name="_xlnm.Print_Area" localSheetId="4">CF!$A$1:$M$27</definedName>
    <definedName name="_xlnm.Print_Area" localSheetId="2">NW!$A$1:$M$46</definedName>
    <definedName name="_xlnm.Print_Area" localSheetId="1">PL!$A$2:$AJ$43</definedName>
    <definedName name="_xlnm.Print_Area" localSheetId="3">SI!$A$1:$M$24</definedName>
    <definedName name="_xlnm.Print_Area" localSheetId="6">その他!$A$1:$L$18</definedName>
    <definedName name="_xlnm.Print_Area" localSheetId="0">表紙!$A$1:$J$59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 i="10" l="1"/>
  <c r="AH3" i="10"/>
  <c r="AH3" i="17" s="1"/>
  <c r="AG3" i="10" l="1"/>
  <c r="AG3" i="17" s="1"/>
  <c r="AF3" i="10" l="1"/>
  <c r="AF3" i="17" s="1"/>
  <c r="AE3" i="10" l="1"/>
  <c r="AE3" i="17" s="1"/>
  <c r="AD3" i="10" l="1"/>
  <c r="AC3" i="10" l="1"/>
  <c r="AC3" i="17" s="1"/>
  <c r="AB3" i="10" l="1"/>
  <c r="AB3" i="17" s="1"/>
  <c r="AA3" i="10" l="1"/>
  <c r="AA3" i="17" s="1"/>
  <c r="Z3" i="10" l="1"/>
  <c r="Z3" i="17" s="1"/>
  <c r="Y3" i="10" l="1"/>
  <c r="Y3" i="17" s="1"/>
  <c r="X3" i="10"/>
  <c r="X3" i="17" s="1"/>
  <c r="W3" i="10" l="1"/>
  <c r="W3" i="17" s="1"/>
  <c r="V3" i="10" l="1"/>
  <c r="V3" i="17" s="1"/>
  <c r="U3" i="10" l="1"/>
  <c r="U3" i="17" s="1"/>
  <c r="T3" i="10" l="1"/>
  <c r="T3" i="17" s="1"/>
  <c r="S3" i="10"/>
  <c r="S3" i="17" s="1"/>
  <c r="R3" i="10" l="1"/>
  <c r="R3" i="17" s="1"/>
  <c r="Q3" i="10" l="1"/>
  <c r="Q3" i="17" s="1"/>
  <c r="P3" i="10" l="1"/>
  <c r="N3" i="10" l="1"/>
</calcChain>
</file>

<file path=xl/sharedStrings.xml><?xml version="1.0" encoding="utf-8"?>
<sst xmlns="http://schemas.openxmlformats.org/spreadsheetml/2006/main" count="374" uniqueCount="203">
  <si>
    <t>連結損益計算書</t>
    <rPh sb="0" eb="2">
      <t>レンケツ</t>
    </rPh>
    <rPh sb="2" eb="4">
      <t>ソンエキ</t>
    </rPh>
    <rPh sb="4" eb="7">
      <t>ケイサンショ</t>
    </rPh>
    <phoneticPr fontId="4"/>
  </si>
  <si>
    <t>FY2019</t>
    <phoneticPr fontId="4"/>
  </si>
  <si>
    <t>FY2020</t>
    <phoneticPr fontId="4"/>
  </si>
  <si>
    <t>FY2021</t>
    <phoneticPr fontId="4"/>
  </si>
  <si>
    <t>FY2022</t>
    <phoneticPr fontId="4"/>
  </si>
  <si>
    <t>FY2023</t>
    <phoneticPr fontId="4"/>
  </si>
  <si>
    <t>FY2024</t>
  </si>
  <si>
    <t>(単位：百万円)</t>
    <rPh sb="1" eb="3">
      <t>タンイ</t>
    </rPh>
    <rPh sb="4" eb="7">
      <t>ヒャクマンエン</t>
    </rPh>
    <phoneticPr fontId="4"/>
  </si>
  <si>
    <t>2019/06</t>
    <phoneticPr fontId="4"/>
  </si>
  <si>
    <t>2019/09</t>
    <phoneticPr fontId="4"/>
  </si>
  <si>
    <t>2019/12</t>
    <phoneticPr fontId="4"/>
  </si>
  <si>
    <t>2020/03</t>
    <phoneticPr fontId="4"/>
  </si>
  <si>
    <t>通期</t>
    <rPh sb="0" eb="1">
      <t>ツウキ</t>
    </rPh>
    <phoneticPr fontId="4"/>
  </si>
  <si>
    <t>2020/06</t>
    <phoneticPr fontId="4"/>
  </si>
  <si>
    <t>2020/09</t>
    <phoneticPr fontId="4"/>
  </si>
  <si>
    <t>2020/12</t>
    <phoneticPr fontId="4"/>
  </si>
  <si>
    <t>2021/03</t>
    <phoneticPr fontId="4"/>
  </si>
  <si>
    <t>2021/06</t>
    <phoneticPr fontId="4"/>
  </si>
  <si>
    <t>2021/09</t>
    <phoneticPr fontId="4"/>
  </si>
  <si>
    <t>2021/12</t>
    <phoneticPr fontId="4"/>
  </si>
  <si>
    <t>2022/03</t>
    <phoneticPr fontId="4"/>
  </si>
  <si>
    <t>2022/06</t>
    <phoneticPr fontId="4"/>
  </si>
  <si>
    <t>2022/09</t>
    <phoneticPr fontId="4"/>
  </si>
  <si>
    <t>2022/12</t>
    <phoneticPr fontId="4"/>
  </si>
  <si>
    <t>2023/03</t>
    <phoneticPr fontId="4"/>
  </si>
  <si>
    <t>2023/06</t>
    <phoneticPr fontId="4"/>
  </si>
  <si>
    <t>2023/09</t>
    <phoneticPr fontId="4"/>
  </si>
  <si>
    <t>2023/12</t>
    <phoneticPr fontId="4"/>
  </si>
  <si>
    <t>2024/03</t>
    <phoneticPr fontId="4"/>
  </si>
  <si>
    <t>2024/06</t>
  </si>
  <si>
    <t>2024/09</t>
  </si>
  <si>
    <t>2024/12</t>
  </si>
  <si>
    <t>2025/03</t>
    <phoneticPr fontId="4"/>
  </si>
  <si>
    <t>売上収益</t>
    <rPh sb="0" eb="2">
      <t>ウリアゲ</t>
    </rPh>
    <rPh sb="2" eb="4">
      <t>シュウエキ</t>
    </rPh>
    <phoneticPr fontId="4"/>
  </si>
  <si>
    <t>ネットワークサービス売上高</t>
    <rPh sb="10" eb="12">
      <t>ウリアゲ</t>
    </rPh>
    <rPh sb="12" eb="13">
      <t>ダカ</t>
    </rPh>
    <phoneticPr fontId="4"/>
  </si>
  <si>
    <t>法人向けインターネット接続サービス</t>
    <phoneticPr fontId="4"/>
  </si>
  <si>
    <t>個人向けインターネット接続サービス</t>
    <phoneticPr fontId="4"/>
  </si>
  <si>
    <t>アウトソーシングサービス</t>
  </si>
  <si>
    <t>WANサービス</t>
  </si>
  <si>
    <t>システムインテグレーション売上高 (※1)</t>
    <rPh sb="13" eb="15">
      <t>ウリアゲ</t>
    </rPh>
    <rPh sb="15" eb="16">
      <t>ダカ</t>
    </rPh>
    <phoneticPr fontId="4"/>
  </si>
  <si>
    <t>構築及び機器販売</t>
    <rPh sb="0" eb="2">
      <t>コウチク</t>
    </rPh>
    <rPh sb="2" eb="3">
      <t>オヨ</t>
    </rPh>
    <rPh sb="4" eb="6">
      <t>キキ</t>
    </rPh>
    <rPh sb="6" eb="8">
      <t>ハンバイ</t>
    </rPh>
    <phoneticPr fontId="4"/>
  </si>
  <si>
    <t>運用保守</t>
    <rPh sb="0" eb="2">
      <t>ウンヨウ</t>
    </rPh>
    <rPh sb="2" eb="4">
      <t>ホシュ</t>
    </rPh>
    <phoneticPr fontId="4"/>
  </si>
  <si>
    <t>ATM運営事業売上高</t>
    <rPh sb="7" eb="9">
      <t>ウリアゲ</t>
    </rPh>
    <rPh sb="9" eb="10">
      <t>ダカ</t>
    </rPh>
    <phoneticPr fontId="4"/>
  </si>
  <si>
    <t>売上原価</t>
  </si>
  <si>
    <t>ネットワークサービス売上原価</t>
  </si>
  <si>
    <t>システムインテグレーション売上原価 (※1)</t>
    <phoneticPr fontId="4"/>
  </si>
  <si>
    <t>ATM運営事業売上原価</t>
  </si>
  <si>
    <t>売上総利益</t>
  </si>
  <si>
    <t>販売管理費等(※2)</t>
    <rPh sb="0" eb="2">
      <t>ハンバイ</t>
    </rPh>
    <rPh sb="2" eb="4">
      <t>カンリ</t>
    </rPh>
    <rPh sb="5" eb="6">
      <t>ナド</t>
    </rPh>
    <phoneticPr fontId="4"/>
  </si>
  <si>
    <t>営業利益</t>
  </si>
  <si>
    <t>金融収益、金融費用及び持分法による投資損益</t>
    <rPh sb="0" eb="2">
      <t>キンユウ</t>
    </rPh>
    <rPh sb="2" eb="4">
      <t>シュウエキ</t>
    </rPh>
    <rPh sb="5" eb="7">
      <t>キンユウ</t>
    </rPh>
    <rPh sb="7" eb="9">
      <t>ヒヨウ</t>
    </rPh>
    <rPh sb="9" eb="10">
      <t>オヨ</t>
    </rPh>
    <rPh sb="11" eb="13">
      <t>モチブン</t>
    </rPh>
    <rPh sb="13" eb="14">
      <t>ホウ</t>
    </rPh>
    <rPh sb="17" eb="19">
      <t>トウシ</t>
    </rPh>
    <rPh sb="19" eb="21">
      <t>ソンエキ</t>
    </rPh>
    <phoneticPr fontId="2"/>
  </si>
  <si>
    <t>税引前利益</t>
    <rPh sb="0" eb="3">
      <t>ゼイビキマエ</t>
    </rPh>
    <rPh sb="3" eb="5">
      <t>リエキ</t>
    </rPh>
    <phoneticPr fontId="4"/>
  </si>
  <si>
    <t>法人所得税費用</t>
    <rPh sb="0" eb="2">
      <t>ホウジン</t>
    </rPh>
    <rPh sb="2" eb="5">
      <t>ショトクゼイ</t>
    </rPh>
    <rPh sb="5" eb="7">
      <t>ヒヨウ</t>
    </rPh>
    <phoneticPr fontId="4"/>
  </si>
  <si>
    <t>当期利益</t>
    <rPh sb="0" eb="2">
      <t>トウキ</t>
    </rPh>
    <rPh sb="2" eb="4">
      <t>リエキ</t>
    </rPh>
    <phoneticPr fontId="4"/>
  </si>
  <si>
    <t>非支配持分に帰属する当期利益</t>
    <rPh sb="0" eb="1">
      <t>ヒ</t>
    </rPh>
    <rPh sb="1" eb="3">
      <t>シハイ</t>
    </rPh>
    <rPh sb="3" eb="5">
      <t>モチブン</t>
    </rPh>
    <rPh sb="6" eb="8">
      <t>キゾク</t>
    </rPh>
    <rPh sb="10" eb="12">
      <t>トウキ</t>
    </rPh>
    <rPh sb="12" eb="14">
      <t>リエキ</t>
    </rPh>
    <phoneticPr fontId="4"/>
  </si>
  <si>
    <t>親会社の所有者に帰属する当期利益</t>
    <rPh sb="0" eb="3">
      <t>オヤガイシャ</t>
    </rPh>
    <rPh sb="4" eb="7">
      <t>ショユウシャ</t>
    </rPh>
    <rPh sb="8" eb="10">
      <t>キゾク</t>
    </rPh>
    <rPh sb="12" eb="14">
      <t>トウキ</t>
    </rPh>
    <rPh sb="14" eb="16">
      <t>リエキ</t>
    </rPh>
    <phoneticPr fontId="4"/>
  </si>
  <si>
    <t>ストック売上（※3）</t>
    <rPh sb="4" eb="6">
      <t>ウリアゲ</t>
    </rPh>
    <phoneticPr fontId="4"/>
  </si>
  <si>
    <t>一時売上（※4）</t>
    <rPh sb="0" eb="2">
      <t>イチジ</t>
    </rPh>
    <rPh sb="2" eb="4">
      <t>ウリアゲ</t>
    </rPh>
    <phoneticPr fontId="4"/>
  </si>
  <si>
    <t>ストック売上構成割合</t>
    <rPh sb="4" eb="6">
      <t>ウリアゲ</t>
    </rPh>
    <rPh sb="6" eb="8">
      <t>コウセイ</t>
    </rPh>
    <rPh sb="8" eb="10">
      <t>ワリアイ</t>
    </rPh>
    <phoneticPr fontId="4"/>
  </si>
  <si>
    <t>(※1) システムインテグレーションには機器販売を含んでおります。</t>
    <phoneticPr fontId="4"/>
  </si>
  <si>
    <t>(※2) 販売費及び一般管理費(含む研究開発費)、その他の収益、その他の費用の合計額を記載しております。</t>
    <phoneticPr fontId="4"/>
  </si>
  <si>
    <t>(※3) 継続提供にて月次計上される恒常的売上を指し、以下売り上げの合計値です。</t>
    <rPh sb="5" eb="7">
      <t>ケイゾク</t>
    </rPh>
    <rPh sb="7" eb="9">
      <t>テイキョウ</t>
    </rPh>
    <rPh sb="11" eb="13">
      <t>ゲツジ</t>
    </rPh>
    <rPh sb="13" eb="15">
      <t>ケイジョウ</t>
    </rPh>
    <rPh sb="18" eb="21">
      <t>コウジョウテキ</t>
    </rPh>
    <rPh sb="21" eb="23">
      <t>ウリアゲ</t>
    </rPh>
    <rPh sb="24" eb="25">
      <t>サ</t>
    </rPh>
    <rPh sb="27" eb="29">
      <t>イカ</t>
    </rPh>
    <rPh sb="29" eb="30">
      <t>ウ</t>
    </rPh>
    <rPh sb="31" eb="32">
      <t>ア</t>
    </rPh>
    <rPh sb="34" eb="37">
      <t>ゴウケイチ</t>
    </rPh>
    <phoneticPr fontId="4"/>
  </si>
  <si>
    <t>①法人向け接続サービス</t>
    <phoneticPr fontId="4"/>
  </si>
  <si>
    <t>②個人向け接続サービス</t>
    <phoneticPr fontId="4"/>
  </si>
  <si>
    <t>③アウトソーシングサービス</t>
    <phoneticPr fontId="4"/>
  </si>
  <si>
    <t>④WANサービス</t>
    <phoneticPr fontId="4"/>
  </si>
  <si>
    <t>⑤システムインテグレーション運用保守</t>
    <rPh sb="14" eb="16">
      <t>ウンヨウ</t>
    </rPh>
    <rPh sb="16" eb="18">
      <t>ホシュ</t>
    </rPh>
    <phoneticPr fontId="4"/>
  </si>
  <si>
    <t>(※4) 主として検収時(システムが完成し引き渡すタイミング)に一括計上される売上(SI構築(機器販売含む))を指します。</t>
    <rPh sb="5" eb="6">
      <t>シュ</t>
    </rPh>
    <rPh sb="9" eb="11">
      <t>ケンシュウ</t>
    </rPh>
    <rPh sb="11" eb="12">
      <t>ジ</t>
    </rPh>
    <rPh sb="18" eb="20">
      <t>カンセイ</t>
    </rPh>
    <rPh sb="21" eb="22">
      <t>ヒ</t>
    </rPh>
    <rPh sb="23" eb="24">
      <t>ワタ</t>
    </rPh>
    <rPh sb="32" eb="34">
      <t>イッカツ</t>
    </rPh>
    <rPh sb="34" eb="36">
      <t>ケイジョウ</t>
    </rPh>
    <rPh sb="39" eb="41">
      <t>ウリアゲ</t>
    </rPh>
    <rPh sb="56" eb="57">
      <t>サ</t>
    </rPh>
    <phoneticPr fontId="4"/>
  </si>
  <si>
    <t>ネットワークサービス</t>
    <phoneticPr fontId="4"/>
  </si>
  <si>
    <t>FY2020</t>
  </si>
  <si>
    <t>FY2024</t>
    <phoneticPr fontId="4"/>
  </si>
  <si>
    <t>2020/06</t>
  </si>
  <si>
    <t>IPサービス(※1)</t>
    <phoneticPr fontId="4"/>
  </si>
  <si>
    <t>IIJモバイルサービス</t>
    <phoneticPr fontId="4"/>
  </si>
  <si>
    <t>v</t>
    <phoneticPr fontId="4"/>
  </si>
  <si>
    <t>法人IoT等用途向け直接提供</t>
    <rPh sb="0" eb="2">
      <t>ホウジン</t>
    </rPh>
    <rPh sb="5" eb="6">
      <t>ナド</t>
    </rPh>
    <rPh sb="6" eb="8">
      <t>ヨウト</t>
    </rPh>
    <rPh sb="8" eb="9">
      <t>ム</t>
    </rPh>
    <rPh sb="10" eb="12">
      <t>チョクセツ</t>
    </rPh>
    <rPh sb="12" eb="14">
      <t>テイキョウ</t>
    </rPh>
    <phoneticPr fontId="4"/>
  </si>
  <si>
    <t>MVNOプラットフォームサービス</t>
    <phoneticPr fontId="4"/>
  </si>
  <si>
    <t>その他</t>
    <phoneticPr fontId="4"/>
  </si>
  <si>
    <t>IIJmioモバイルサービス</t>
    <phoneticPr fontId="4"/>
  </si>
  <si>
    <t>うち、セキュリティ関連売上</t>
    <rPh sb="9" eb="11">
      <t>カンレン</t>
    </rPh>
    <rPh sb="11" eb="13">
      <t>ウリアゲ</t>
    </rPh>
    <phoneticPr fontId="4"/>
  </si>
  <si>
    <t>モバイル総売上</t>
    <rPh sb="4" eb="5">
      <t>ソウ</t>
    </rPh>
    <rPh sb="5" eb="7">
      <t>ウリアゲ</t>
    </rPh>
    <phoneticPr fontId="4"/>
  </si>
  <si>
    <t>回線関連</t>
    <phoneticPr fontId="4"/>
  </si>
  <si>
    <t>設備関連</t>
    <phoneticPr fontId="4"/>
  </si>
  <si>
    <t>人件関連</t>
    <phoneticPr fontId="4"/>
  </si>
  <si>
    <t>外注関連（※）</t>
    <phoneticPr fontId="4"/>
  </si>
  <si>
    <t>その他</t>
  </si>
  <si>
    <t>ネットワークサービス売上総利益</t>
    <rPh sb="10" eb="12">
      <t>ウリアゲ</t>
    </rPh>
    <rPh sb="12" eb="15">
      <t>ソウリエキ</t>
    </rPh>
    <phoneticPr fontId="4"/>
  </si>
  <si>
    <t>(※) 外注関連費には、モバイル接続料等に係るモバイル関連費用、サポートセンター運営費用等を含んでおります。</t>
    <rPh sb="4" eb="6">
      <t>ガイチュウ</t>
    </rPh>
    <rPh sb="6" eb="8">
      <t>カンレン</t>
    </rPh>
    <rPh sb="8" eb="9">
      <t>ヒ</t>
    </rPh>
    <rPh sb="16" eb="19">
      <t>セツゾクリョウ</t>
    </rPh>
    <rPh sb="19" eb="20">
      <t>トウ</t>
    </rPh>
    <rPh sb="21" eb="22">
      <t>カカ</t>
    </rPh>
    <rPh sb="27" eb="29">
      <t>カンレン</t>
    </rPh>
    <rPh sb="29" eb="31">
      <t>ヒヨウ</t>
    </rPh>
    <rPh sb="40" eb="42">
      <t>ウンエイ</t>
    </rPh>
    <rPh sb="42" eb="44">
      <t>ヒヨウ</t>
    </rPh>
    <rPh sb="44" eb="45">
      <t>トウ</t>
    </rPh>
    <rPh sb="46" eb="47">
      <t>フク</t>
    </rPh>
    <phoneticPr fontId="4"/>
  </si>
  <si>
    <t>インターネット接続サービス契約数及び回線数の内訳並びに法人向けインターネット接続サービスの契約総帯域(※2)</t>
    <rPh sb="7" eb="9">
      <t>セツゾク</t>
    </rPh>
    <rPh sb="13" eb="16">
      <t>ケイヤクスウ</t>
    </rPh>
    <rPh sb="16" eb="17">
      <t>オヨ</t>
    </rPh>
    <rPh sb="18" eb="21">
      <t>カイセンスウ</t>
    </rPh>
    <rPh sb="22" eb="24">
      <t>ウチワケ</t>
    </rPh>
    <rPh sb="24" eb="25">
      <t>ナラ</t>
    </rPh>
    <rPh sb="27" eb="29">
      <t>ホウジン</t>
    </rPh>
    <rPh sb="29" eb="30">
      <t>ム</t>
    </rPh>
    <rPh sb="38" eb="40">
      <t>セツゾク</t>
    </rPh>
    <rPh sb="45" eb="47">
      <t>ケイヤク</t>
    </rPh>
    <rPh sb="47" eb="48">
      <t>ソウ</t>
    </rPh>
    <rPh sb="48" eb="50">
      <t>タイイキ</t>
    </rPh>
    <phoneticPr fontId="4"/>
  </si>
  <si>
    <t>法人向けインターネット接続サービス契約数合計</t>
    <rPh sb="20" eb="22">
      <t>ゴウケイ</t>
    </rPh>
    <phoneticPr fontId="4"/>
  </si>
  <si>
    <t>IPサービス(1Gbps以上）(※1)</t>
    <phoneticPr fontId="4"/>
  </si>
  <si>
    <t>IPサービス(1Gbps未満）(※1)</t>
    <phoneticPr fontId="4"/>
  </si>
  <si>
    <t>IIJモバイルサービス（法人向け）</t>
    <phoneticPr fontId="4"/>
  </si>
  <si>
    <t>その他</t>
    <rPh sb="2" eb="3">
      <t>タ</t>
    </rPh>
    <phoneticPr fontId="4"/>
  </si>
  <si>
    <t>個人向けインターネット接続サービス回線数合計</t>
    <rPh sb="17" eb="20">
      <t>カイセンスウ</t>
    </rPh>
    <rPh sb="20" eb="22">
      <t>ゴウケイ</t>
    </rPh>
    <phoneticPr fontId="4"/>
  </si>
  <si>
    <t>法人向けインターネット接続契約総帯域（Gpbs）(※3)</t>
    <rPh sb="11" eb="13">
      <t>セツゾク</t>
    </rPh>
    <rPh sb="13" eb="15">
      <t>ケイヤク</t>
    </rPh>
    <phoneticPr fontId="4"/>
  </si>
  <si>
    <t>(※1) IPサービスには、データセンター接続サービスを含めております。</t>
    <phoneticPr fontId="4"/>
  </si>
  <si>
    <t>(※2) 法人向けインターネット接続サービス及び個人向けインターネット接続サービスの内訳において、「IIJモバイルサービス」及び「IIJmioモバイルサービス」は回線数を表示しており、それ以外は契約数を表示しております。</t>
    <phoneticPr fontId="4"/>
  </si>
  <si>
    <t>(※3) 法人向けインターネット接続サービスのうち、IPサービス、インターネットデータセンター接続サービス及びブロード</t>
    <phoneticPr fontId="4"/>
  </si>
  <si>
    <t>　　バンド対応型サービス各々の契約数と契約帯域を乗じることにより算出しております。</t>
    <phoneticPr fontId="4"/>
  </si>
  <si>
    <t>システムインテグレーション</t>
    <phoneticPr fontId="4"/>
  </si>
  <si>
    <t>2021/09</t>
  </si>
  <si>
    <t>2021/12</t>
  </si>
  <si>
    <t>2022/03</t>
  </si>
  <si>
    <t>通期</t>
  </si>
  <si>
    <t>2022/06</t>
  </si>
  <si>
    <t>2022/09</t>
  </si>
  <si>
    <t>2022/12</t>
  </si>
  <si>
    <t>2023/03</t>
  </si>
  <si>
    <t>2023/06</t>
  </si>
  <si>
    <t>2023/09</t>
  </si>
  <si>
    <t>2023/12</t>
  </si>
  <si>
    <t>2024/03</t>
  </si>
  <si>
    <t>2025/03</t>
  </si>
  <si>
    <t>システムインテグレーション売上高</t>
    <rPh sb="13" eb="15">
      <t>ウリアゲ</t>
    </rPh>
    <rPh sb="15" eb="16">
      <t>ダカ</t>
    </rPh>
    <phoneticPr fontId="4"/>
  </si>
  <si>
    <t>うち、クラウド売上</t>
    <rPh sb="7" eb="9">
      <t>ウリアゲ</t>
    </rPh>
    <phoneticPr fontId="4"/>
  </si>
  <si>
    <t>システムインテグレーション売上原価</t>
  </si>
  <si>
    <t>人件費</t>
  </si>
  <si>
    <t>設備関連</t>
  </si>
  <si>
    <t>外注関連</t>
  </si>
  <si>
    <t>仕入</t>
    <phoneticPr fontId="4"/>
  </si>
  <si>
    <t>システムインテグレーション売上総利益</t>
    <rPh sb="13" eb="15">
      <t>ウリアゲ</t>
    </rPh>
    <rPh sb="15" eb="18">
      <t>ソウリエキ</t>
    </rPh>
    <phoneticPr fontId="4"/>
  </si>
  <si>
    <t>クラウド関連売上</t>
    <rPh sb="4" eb="6">
      <t>カンレン</t>
    </rPh>
    <rPh sb="6" eb="8">
      <t>ウリアゲ</t>
    </rPh>
    <phoneticPr fontId="4"/>
  </si>
  <si>
    <t>システムインテグレーション受注残高・受注実績</t>
    <rPh sb="13" eb="15">
      <t>ジュチュウ</t>
    </rPh>
    <rPh sb="15" eb="17">
      <t>ザンダカ</t>
    </rPh>
    <rPh sb="20" eb="22">
      <t>ジッセキ</t>
    </rPh>
    <phoneticPr fontId="4"/>
  </si>
  <si>
    <t>受注残高</t>
    <rPh sb="2" eb="4">
      <t>ザンダカ</t>
    </rPh>
    <phoneticPr fontId="4"/>
  </si>
  <si>
    <t>システムインテグレーション(構築及び機器販売)</t>
    <rPh sb="14" eb="16">
      <t>コウチク</t>
    </rPh>
    <rPh sb="16" eb="17">
      <t>オヨ</t>
    </rPh>
    <rPh sb="18" eb="20">
      <t>キキ</t>
    </rPh>
    <rPh sb="20" eb="22">
      <t>ハンバイ</t>
    </rPh>
    <phoneticPr fontId="4"/>
  </si>
  <si>
    <t>システムインテグレーション(運用保守)</t>
    <rPh sb="14" eb="16">
      <t>ウンヨウ</t>
    </rPh>
    <rPh sb="16" eb="18">
      <t>ホシュ</t>
    </rPh>
    <phoneticPr fontId="4"/>
  </si>
  <si>
    <t>受注高</t>
    <rPh sb="2" eb="3">
      <t>ダカ</t>
    </rPh>
    <phoneticPr fontId="4"/>
  </si>
  <si>
    <t>連結キャッシュ・フロー計算書</t>
    <rPh sb="0" eb="2">
      <t>レンケツ</t>
    </rPh>
    <rPh sb="11" eb="14">
      <t>ケイサンショ</t>
    </rPh>
    <phoneticPr fontId="4"/>
  </si>
  <si>
    <t>営業活動によるキャッシュ・フロー</t>
    <rPh sb="0" eb="2">
      <t>エイギョウ</t>
    </rPh>
    <rPh sb="2" eb="4">
      <t>カツドウ</t>
    </rPh>
    <phoneticPr fontId="4"/>
  </si>
  <si>
    <t>非資金損益の調整</t>
    <rPh sb="0" eb="1">
      <t>ヒ</t>
    </rPh>
    <rPh sb="1" eb="3">
      <t>シキン</t>
    </rPh>
    <rPh sb="3" eb="5">
      <t>ソンエキ</t>
    </rPh>
    <rPh sb="6" eb="8">
      <t>チョウセイ</t>
    </rPh>
    <phoneticPr fontId="4"/>
  </si>
  <si>
    <t>営業資産及び負債の増減</t>
    <rPh sb="0" eb="2">
      <t>エイギョウ</t>
    </rPh>
    <rPh sb="2" eb="4">
      <t>シサン</t>
    </rPh>
    <rPh sb="4" eb="5">
      <t>オヨ</t>
    </rPh>
    <rPh sb="6" eb="8">
      <t>フサイ</t>
    </rPh>
    <rPh sb="9" eb="11">
      <t>ゾウゲン</t>
    </rPh>
    <phoneticPr fontId="4"/>
  </si>
  <si>
    <t>法人所得税の支払額</t>
    <rPh sb="0" eb="2">
      <t>ホウジン</t>
    </rPh>
    <rPh sb="2" eb="5">
      <t>ショトクゼイ</t>
    </rPh>
    <rPh sb="6" eb="8">
      <t>シハラ</t>
    </rPh>
    <rPh sb="8" eb="9">
      <t>ガク</t>
    </rPh>
    <phoneticPr fontId="4"/>
  </si>
  <si>
    <t>投資活動によるキャッシュ・フロー</t>
    <rPh sb="0" eb="2">
      <t>トウシ</t>
    </rPh>
    <rPh sb="2" eb="4">
      <t>カツドウ</t>
    </rPh>
    <phoneticPr fontId="4"/>
  </si>
  <si>
    <t>有形固定資産の取得による支出</t>
    <rPh sb="0" eb="2">
      <t>ユウケイ</t>
    </rPh>
    <rPh sb="2" eb="4">
      <t>コテイ</t>
    </rPh>
    <rPh sb="4" eb="6">
      <t>シサン</t>
    </rPh>
    <rPh sb="7" eb="9">
      <t>シュトク</t>
    </rPh>
    <rPh sb="12" eb="14">
      <t>シシュツ</t>
    </rPh>
    <phoneticPr fontId="4"/>
  </si>
  <si>
    <t>有形固定資産の売却による収入</t>
    <rPh sb="0" eb="2">
      <t>ユウケイ</t>
    </rPh>
    <rPh sb="2" eb="4">
      <t>コテイ</t>
    </rPh>
    <rPh sb="4" eb="6">
      <t>シサン</t>
    </rPh>
    <rPh sb="7" eb="9">
      <t>バイキャク</t>
    </rPh>
    <rPh sb="12" eb="14">
      <t>シュウニュウ</t>
    </rPh>
    <phoneticPr fontId="4"/>
  </si>
  <si>
    <t>無形固定資産の取得による支出</t>
    <rPh sb="0" eb="2">
      <t>ムケイ</t>
    </rPh>
    <rPh sb="2" eb="4">
      <t>コテイ</t>
    </rPh>
    <rPh sb="4" eb="6">
      <t>シサン</t>
    </rPh>
    <rPh sb="7" eb="9">
      <t>シュトク</t>
    </rPh>
    <rPh sb="12" eb="14">
      <t>シシュツ</t>
    </rPh>
    <phoneticPr fontId="4"/>
  </si>
  <si>
    <t>財務活動によるキャッシュ・フロー</t>
    <rPh sb="0" eb="2">
      <t>ザイム</t>
    </rPh>
    <rPh sb="2" eb="4">
      <t>カツドウ</t>
    </rPh>
    <phoneticPr fontId="4"/>
  </si>
  <si>
    <t>長期借入による収入</t>
    <rPh sb="0" eb="2">
      <t>チョウキ</t>
    </rPh>
    <rPh sb="2" eb="3">
      <t>カ</t>
    </rPh>
    <rPh sb="3" eb="4">
      <t>イ</t>
    </rPh>
    <rPh sb="7" eb="9">
      <t>シュウニュウ</t>
    </rPh>
    <phoneticPr fontId="4"/>
  </si>
  <si>
    <t>-</t>
  </si>
  <si>
    <t>長期借入金の返済</t>
    <rPh sb="0" eb="2">
      <t>チョウキ</t>
    </rPh>
    <rPh sb="2" eb="3">
      <t>カ</t>
    </rPh>
    <rPh sb="3" eb="4">
      <t>イ</t>
    </rPh>
    <rPh sb="4" eb="5">
      <t>キン</t>
    </rPh>
    <rPh sb="6" eb="8">
      <t>ヘンサイ</t>
    </rPh>
    <phoneticPr fontId="4"/>
  </si>
  <si>
    <t>短期借入金の純増減額(( )は減少)</t>
    <rPh sb="0" eb="2">
      <t>タンキ</t>
    </rPh>
    <rPh sb="2" eb="4">
      <t>カリイレ</t>
    </rPh>
    <rPh sb="4" eb="5">
      <t>キン</t>
    </rPh>
    <rPh sb="6" eb="7">
      <t>ジュン</t>
    </rPh>
    <rPh sb="7" eb="9">
      <t>ゾウゲン</t>
    </rPh>
    <rPh sb="9" eb="10">
      <t>ガク</t>
    </rPh>
    <rPh sb="15" eb="17">
      <t>ゲンショウ</t>
    </rPh>
    <phoneticPr fontId="4"/>
  </si>
  <si>
    <t>自己株式の取得による支出</t>
    <phoneticPr fontId="4"/>
  </si>
  <si>
    <t>-</t>
    <phoneticPr fontId="4"/>
  </si>
  <si>
    <t>配当金の支払額</t>
    <rPh sb="0" eb="3">
      <t>ハイトウキン</t>
    </rPh>
    <rPh sb="4" eb="6">
      <t>シハライ</t>
    </rPh>
    <rPh sb="6" eb="7">
      <t>ガク</t>
    </rPh>
    <phoneticPr fontId="4"/>
  </si>
  <si>
    <t>現金及び現金同等物の為替変動による影響</t>
    <rPh sb="0" eb="2">
      <t>ゲンキン</t>
    </rPh>
    <rPh sb="2" eb="3">
      <t>オヨ</t>
    </rPh>
    <rPh sb="4" eb="6">
      <t>ゲンキン</t>
    </rPh>
    <rPh sb="6" eb="8">
      <t>ドウトウ</t>
    </rPh>
    <rPh sb="8" eb="9">
      <t>ブツ</t>
    </rPh>
    <rPh sb="10" eb="12">
      <t>カワセ</t>
    </rPh>
    <rPh sb="12" eb="14">
      <t>ヘンドウ</t>
    </rPh>
    <rPh sb="17" eb="19">
      <t>エイキョウ</t>
    </rPh>
    <phoneticPr fontId="4"/>
  </si>
  <si>
    <t>現金及び現金同等物の増減額(( )は減少)</t>
    <rPh sb="0" eb="2">
      <t>ゲンキン</t>
    </rPh>
    <rPh sb="2" eb="3">
      <t>オヨ</t>
    </rPh>
    <rPh sb="4" eb="6">
      <t>ゲンキン</t>
    </rPh>
    <rPh sb="6" eb="8">
      <t>ドウトウ</t>
    </rPh>
    <rPh sb="8" eb="9">
      <t>ブツ</t>
    </rPh>
    <rPh sb="10" eb="12">
      <t>ゾウゲン</t>
    </rPh>
    <rPh sb="12" eb="13">
      <t>ガク</t>
    </rPh>
    <rPh sb="18" eb="20">
      <t>ゲンショウ</t>
    </rPh>
    <phoneticPr fontId="4"/>
  </si>
  <si>
    <t>現金及び現金同等物の期末残高</t>
    <rPh sb="0" eb="2">
      <t>ゲンキン</t>
    </rPh>
    <rPh sb="2" eb="3">
      <t>オヨ</t>
    </rPh>
    <rPh sb="4" eb="6">
      <t>ゲンキン</t>
    </rPh>
    <rPh sb="6" eb="8">
      <t>ドウトウ</t>
    </rPh>
    <rPh sb="8" eb="9">
      <t>ブツ</t>
    </rPh>
    <rPh sb="10" eb="12">
      <t>キマツ</t>
    </rPh>
    <rPh sb="12" eb="14">
      <t>ザンダカ</t>
    </rPh>
    <phoneticPr fontId="4"/>
  </si>
  <si>
    <t>連結財政状態計算書</t>
    <rPh sb="0" eb="2">
      <t>レンケツ</t>
    </rPh>
    <rPh sb="2" eb="4">
      <t>ザイセイ</t>
    </rPh>
    <rPh sb="4" eb="6">
      <t>ジョウタイ</t>
    </rPh>
    <rPh sb="6" eb="9">
      <t>ケイサンショ</t>
    </rPh>
    <phoneticPr fontId="4"/>
  </si>
  <si>
    <t>資産</t>
    <rPh sb="0" eb="2">
      <t>シサン</t>
    </rPh>
    <phoneticPr fontId="4"/>
  </si>
  <si>
    <t>流動資産：</t>
    <phoneticPr fontId="4"/>
  </si>
  <si>
    <t>現金及び現金同等物</t>
    <rPh sb="4" eb="6">
      <t>ゲンキン</t>
    </rPh>
    <rPh sb="6" eb="8">
      <t>ドウトウ</t>
    </rPh>
    <rPh sb="8" eb="9">
      <t>ブツ</t>
    </rPh>
    <phoneticPr fontId="4"/>
  </si>
  <si>
    <t>営業債権</t>
    <rPh sb="0" eb="2">
      <t>エイギョウ</t>
    </rPh>
    <rPh sb="2" eb="4">
      <t>サイケン</t>
    </rPh>
    <phoneticPr fontId="4"/>
  </si>
  <si>
    <t>前払費用</t>
    <phoneticPr fontId="4"/>
  </si>
  <si>
    <t>非流動資産：</t>
    <rPh sb="0" eb="1">
      <t>ヒ</t>
    </rPh>
    <rPh sb="1" eb="3">
      <t>リュウドウ</t>
    </rPh>
    <rPh sb="3" eb="5">
      <t>シサン</t>
    </rPh>
    <phoneticPr fontId="4"/>
  </si>
  <si>
    <t>有形固定資産</t>
    <rPh sb="0" eb="2">
      <t>ユウケイ</t>
    </rPh>
    <rPh sb="2" eb="4">
      <t>コテイ</t>
    </rPh>
    <rPh sb="4" eb="6">
      <t>シサン</t>
    </rPh>
    <phoneticPr fontId="4"/>
  </si>
  <si>
    <t>使用権資産</t>
    <rPh sb="0" eb="3">
      <t>シヨウケン</t>
    </rPh>
    <rPh sb="3" eb="5">
      <t>シサン</t>
    </rPh>
    <phoneticPr fontId="4"/>
  </si>
  <si>
    <t>のれん</t>
    <phoneticPr fontId="4"/>
  </si>
  <si>
    <t>無形資産</t>
    <rPh sb="0" eb="2">
      <t>ムケイ</t>
    </rPh>
    <rPh sb="2" eb="4">
      <t>シサン</t>
    </rPh>
    <phoneticPr fontId="4"/>
  </si>
  <si>
    <t>持分法で会計処理されている投資</t>
    <phoneticPr fontId="4"/>
  </si>
  <si>
    <t>前払費用</t>
    <rPh sb="0" eb="2">
      <t>マエバラ</t>
    </rPh>
    <rPh sb="2" eb="4">
      <t>ヒヨウ</t>
    </rPh>
    <phoneticPr fontId="4"/>
  </si>
  <si>
    <t>投資有価証券（株式）</t>
  </si>
  <si>
    <t>その他の投資</t>
    <rPh sb="2" eb="3">
      <t>タ</t>
    </rPh>
    <rPh sb="4" eb="6">
      <t>トウシ</t>
    </rPh>
    <phoneticPr fontId="4"/>
  </si>
  <si>
    <t>負債</t>
    <phoneticPr fontId="4"/>
  </si>
  <si>
    <t>流動負債：</t>
    <phoneticPr fontId="4"/>
  </si>
  <si>
    <t>営業債務及びその他の債務</t>
    <phoneticPr fontId="4"/>
  </si>
  <si>
    <t>借入金</t>
    <rPh sb="0" eb="2">
      <t>カリイレ</t>
    </rPh>
    <rPh sb="2" eb="3">
      <t>キン</t>
    </rPh>
    <phoneticPr fontId="4"/>
  </si>
  <si>
    <t>契約負債</t>
    <rPh sb="0" eb="4">
      <t>ケイヤクフサイ</t>
    </rPh>
    <phoneticPr fontId="4"/>
  </si>
  <si>
    <t>繰延収益</t>
    <rPh sb="0" eb="2">
      <t>クリノベ</t>
    </rPh>
    <rPh sb="2" eb="4">
      <t>シュウエキ</t>
    </rPh>
    <phoneticPr fontId="4"/>
  </si>
  <si>
    <t>その他の金融負債</t>
    <rPh sb="2" eb="3">
      <t>タ</t>
    </rPh>
    <rPh sb="4" eb="6">
      <t>キンユウ</t>
    </rPh>
    <rPh sb="6" eb="8">
      <t>フサイ</t>
    </rPh>
    <phoneticPr fontId="4"/>
  </si>
  <si>
    <t>うち　ファイナンス・リース関連</t>
    <phoneticPr fontId="4"/>
  </si>
  <si>
    <t>うち　オペレーティング・リース関連</t>
    <rPh sb="15" eb="17">
      <t>カンレン</t>
    </rPh>
    <phoneticPr fontId="4"/>
  </si>
  <si>
    <t>うち　その他</t>
    <rPh sb="5" eb="6">
      <t>タ</t>
    </rPh>
    <phoneticPr fontId="4"/>
  </si>
  <si>
    <t>非流動負債：</t>
    <rPh sb="0" eb="1">
      <t>ヒ</t>
    </rPh>
    <rPh sb="1" eb="3">
      <t>リュウドウ</t>
    </rPh>
    <rPh sb="3" eb="5">
      <t>フサイ</t>
    </rPh>
    <phoneticPr fontId="4"/>
  </si>
  <si>
    <t>退職給付に係る負債</t>
    <rPh sb="0" eb="2">
      <t>タイショク</t>
    </rPh>
    <rPh sb="2" eb="4">
      <t>キュウフ</t>
    </rPh>
    <rPh sb="5" eb="6">
      <t>カカ</t>
    </rPh>
    <rPh sb="7" eb="9">
      <t>フサイ</t>
    </rPh>
    <phoneticPr fontId="4"/>
  </si>
  <si>
    <t>資本</t>
    <phoneticPr fontId="4"/>
  </si>
  <si>
    <t>親会社の所有者に帰属する持分合計：</t>
    <rPh sb="0" eb="3">
      <t>オヤガイシャ</t>
    </rPh>
    <rPh sb="4" eb="7">
      <t>ショユウシャ</t>
    </rPh>
    <rPh sb="8" eb="10">
      <t>キゾク</t>
    </rPh>
    <rPh sb="12" eb="14">
      <t>モチブン</t>
    </rPh>
    <rPh sb="14" eb="16">
      <t>ゴウケイ</t>
    </rPh>
    <phoneticPr fontId="4"/>
  </si>
  <si>
    <t>資本金</t>
    <phoneticPr fontId="4"/>
  </si>
  <si>
    <t>資本剰余金</t>
    <phoneticPr fontId="4"/>
  </si>
  <si>
    <t>利益剰余金</t>
    <rPh sb="0" eb="2">
      <t>リエキ</t>
    </rPh>
    <rPh sb="2" eb="5">
      <t>ジョウヨキン</t>
    </rPh>
    <phoneticPr fontId="4"/>
  </si>
  <si>
    <t>その他の資本の構成要素</t>
    <phoneticPr fontId="4"/>
  </si>
  <si>
    <t>自己株式</t>
    <rPh sb="0" eb="2">
      <t>ジコ</t>
    </rPh>
    <rPh sb="2" eb="4">
      <t>カブシキ</t>
    </rPh>
    <phoneticPr fontId="4"/>
  </si>
  <si>
    <t>非支配持分</t>
    <rPh sb="0" eb="1">
      <t>ヒ</t>
    </rPh>
    <rPh sb="1" eb="3">
      <t>シハイ</t>
    </rPh>
    <rPh sb="3" eb="5">
      <t>モチブン</t>
    </rPh>
    <phoneticPr fontId="4"/>
  </si>
  <si>
    <t>設備関連</t>
    <rPh sb="0" eb="2">
      <t>セツビ</t>
    </rPh>
    <rPh sb="2" eb="4">
      <t>カンレン</t>
    </rPh>
    <phoneticPr fontId="4"/>
  </si>
  <si>
    <t>CAPEX</t>
    <phoneticPr fontId="4"/>
  </si>
  <si>
    <t>現金支払</t>
    <rPh sb="0" eb="2">
      <t>ゲンキン</t>
    </rPh>
    <rPh sb="2" eb="4">
      <t>シハライ</t>
    </rPh>
    <phoneticPr fontId="4"/>
  </si>
  <si>
    <t>ファイナンス・リース</t>
    <phoneticPr fontId="4"/>
  </si>
  <si>
    <t>設備投資償却額 (※1)</t>
    <rPh sb="0" eb="2">
      <t>セツビ</t>
    </rPh>
    <rPh sb="2" eb="4">
      <t>トウシ</t>
    </rPh>
    <rPh sb="4" eb="7">
      <t>ショウキャクガク</t>
    </rPh>
    <phoneticPr fontId="4"/>
  </si>
  <si>
    <t>Adjusted EBITDA (※2)</t>
    <phoneticPr fontId="4"/>
  </si>
  <si>
    <t>(※1) 設備投資償却額は、減価償却費及び償却費のうち、設備投資（CAPEX）による資産の償却額を表しており、設備投資との性質をもたない資産（オペレーティングリースの使用権資産、少額端末、顧客関係等）の償却額を除外して算定しております。</t>
    <phoneticPr fontId="4"/>
  </si>
  <si>
    <t>(※2) Adjusted EBITDAは、補正営業利益と設備投資償却額の合計額を記載しております。</t>
    <phoneticPr fontId="4"/>
  </si>
  <si>
    <t>人件関連</t>
    <rPh sb="0" eb="2">
      <t>ジンケン</t>
    </rPh>
    <rPh sb="2" eb="4">
      <t>カンレン</t>
    </rPh>
    <phoneticPr fontId="4"/>
  </si>
  <si>
    <t>FY2022</t>
  </si>
  <si>
    <t>FY2023</t>
  </si>
  <si>
    <t>2019/06</t>
  </si>
  <si>
    <t>2019/09</t>
  </si>
  <si>
    <t>2019/12</t>
  </si>
  <si>
    <t>2020/03</t>
  </si>
  <si>
    <t>2020/09</t>
  </si>
  <si>
    <t>2020/12</t>
  </si>
  <si>
    <t>2021/03</t>
  </si>
  <si>
    <t>人件関連費用  (百万円)</t>
    <rPh sb="0" eb="2">
      <t>ジンケン</t>
    </rPh>
    <rPh sb="2" eb="4">
      <t>カンレン</t>
    </rPh>
    <rPh sb="4" eb="6">
      <t>ヒヨウ</t>
    </rPh>
    <phoneticPr fontId="4"/>
  </si>
  <si>
    <t>従業員数 (人)</t>
    <rPh sb="0" eb="3">
      <t>ジュウギョウイン</t>
    </rPh>
    <rPh sb="3" eb="4">
      <t>スウ</t>
    </rPh>
    <rPh sb="6" eb="7">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</si>
</sst>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_(* #,##0_);_(* \(#,##0\);_(* &quot;-&quot;_);_(@_)"/>
    <numFmt numFmtId="177" formatCode="_(* #,##0.00_);_(* \(#,##0.00\);_(* &quot;-&quot;??_);_(@_)"/>
    <numFmt numFmtId="178" formatCode="_(* #,##0_);_(* \(#,##0\);_(* &quot;-&quot;??_);_(@_)"/>
    <numFmt numFmtId="179" formatCode="0.0%"/>
    <numFmt numFmtId="180" formatCode="_(* #,##0.0_);_(* \(#,##0.0\);_(* &quot;-&quot;_);_(@_)"/>
    <numFmt numFmtId="181" formatCode="_(* #,##0.000_);_(* \(#,##0.000\);_(* &quot;-&quot;??_);_(@_)"/>
    <numFmt numFmtId="182" formatCode="_(* #,##0.00_);_(* \(#,##0.00\);_(* &quot;-&quot;_);_(@_)"/>
    <numFmt numFmtId="183" formatCode="_(* #,##0.000_);_(* \(#,##0.000\);_(* &quot;-&quot;_);_(@_)"/>
    <numFmt numFmtId="184" formatCode="_(* #,##0.0_);_(* \(#,##0.0\);_(* &quot;-&quot;??_);_(@_)"/>
  </numFmts>
  <fonts count="25">
    <font>
      <sz val="11"/>
      <color theme="1"/>
      <name val="ＭＳ Ｐゴシック"/>
      <family val="3"/>
      <charset val="128"/>
      <scheme val="minor"/>
    </font>
    <font>
      <b/>
      <sz val="11"/>
      <color indexed="9"/>
      <name val="Calibri"/>
      <family val="2"/>
    </font>
    <font>
      <b/>
      <sz val="10"/>
      <color indexed="9"/>
      <name val="Arial"/>
      <family val="2"/>
    </font>
    <font>
      <sz val="8"/>
      <name val="メイリオ"/>
      <family val="3"/>
      <charset val="128"/>
    </font>
    <font>
      <sz val="6"/>
      <name val="ＭＳ Ｐゴシック"/>
      <family val="3"/>
      <charset val="128"/>
    </font>
    <font>
      <b/>
      <sz val="8"/>
      <name val="メイリオ"/>
      <family val="3"/>
      <charset val="128"/>
    </font>
    <font>
      <sz val="11"/>
      <color theme="1"/>
      <name val="ＭＳ Ｐゴシック"/>
      <family val="3"/>
      <charset val="128"/>
      <scheme val="minor"/>
    </font>
    <font>
      <sz val="6"/>
      <name val="ＭＳ Ｐゴシック"/>
      <family val="3"/>
      <charset val="128"/>
      <scheme val="minor"/>
    </font>
    <font>
      <b/>
      <sz val="12"/>
      <name val="メイリオ"/>
      <family val="3"/>
      <charset val="128"/>
    </font>
    <font>
      <b/>
      <sz val="10"/>
      <name val="メイリオ"/>
      <family val="3"/>
      <charset val="128"/>
    </font>
    <font>
      <sz val="10"/>
      <name val="メイリオ"/>
      <family val="3"/>
      <charset val="128"/>
    </font>
    <font>
      <sz val="11"/>
      <name val="メイリオ"/>
      <family val="3"/>
      <charset val="128"/>
    </font>
    <font>
      <b/>
      <sz val="10"/>
      <color theme="1"/>
      <name val="メイリオ"/>
      <family val="3"/>
      <charset val="128"/>
    </font>
    <font>
      <sz val="10"/>
      <color theme="1"/>
      <name val="メイリオ"/>
      <family val="3"/>
      <charset val="128"/>
    </font>
    <font>
      <b/>
      <sz val="11"/>
      <color theme="1"/>
      <name val="メイリオ"/>
      <family val="3"/>
      <charset val="128"/>
    </font>
    <font>
      <sz val="11"/>
      <color theme="1"/>
      <name val="メイリオ"/>
      <family val="3"/>
      <charset val="128"/>
    </font>
    <font>
      <sz val="9"/>
      <name val="メイリオ"/>
      <family val="3"/>
      <charset val="128"/>
    </font>
    <font>
      <sz val="9"/>
      <color theme="1"/>
      <name val="ＭＳ Ｐゴシック"/>
      <family val="3"/>
      <charset val="128"/>
      <scheme val="minor"/>
    </font>
    <font>
      <b/>
      <sz val="9"/>
      <name val="メイリオ"/>
      <family val="3"/>
      <charset val="128"/>
    </font>
    <font>
      <b/>
      <sz val="14"/>
      <name val="メイリオ"/>
      <family val="3"/>
      <charset val="128"/>
    </font>
    <font>
      <sz val="10"/>
      <color rgb="FFFF0000"/>
      <name val="メイリオ"/>
      <family val="3"/>
      <charset val="128"/>
    </font>
    <font>
      <sz val="11"/>
      <name val="ＭＳ Ｐゴシック"/>
      <family val="3"/>
      <charset val="128"/>
    </font>
    <font>
      <i/>
      <sz val="8"/>
      <name val="メイリオ"/>
      <family val="3"/>
      <charset val="128"/>
    </font>
    <font>
      <sz val="8"/>
      <color rgb="FFFF0000"/>
      <name val="メイリオ"/>
      <family val="3"/>
      <charset val="128"/>
    </font>
    <font>
      <sz val="11"/>
      <color rgb="FFFF0000"/>
      <name val="メイリオ"/>
      <family val="3"/>
      <charset val="128"/>
    </font>
  </fonts>
  <fills count="4">
    <fill>
      <patternFill patternType="none"/>
    </fill>
    <fill>
      <patternFill patternType="gray125"/>
    </fill>
    <fill>
      <patternFill patternType="solid">
        <fgColor rgb="FF4F81BD"/>
        <bgColor indexed="64"/>
      </patternFill>
    </fill>
    <fill>
      <patternFill patternType="solid">
        <fgColor theme="8" tint="0.79998168889431442"/>
        <bgColor indexed="64"/>
      </patternFill>
    </fill>
  </fills>
  <borders count="8">
    <border>
      <left/>
      <right/>
      <top/>
      <bottom/>
      <diagonal/>
    </border>
    <border>
      <left style="thin">
        <color indexed="0"/>
      </left>
      <right style="thin">
        <color indexed="0"/>
      </right>
      <top/>
      <bottom style="thin">
        <color indexed="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indexed="64"/>
      </top>
      <bottom style="thin">
        <color indexed="64"/>
      </bottom>
      <diagonal/>
    </border>
    <border>
      <left/>
      <right/>
      <top style="thin">
        <color indexed="64"/>
      </top>
      <bottom style="hair">
        <color indexed="64"/>
      </bottom>
      <diagonal/>
    </border>
  </borders>
  <cellStyleXfs count="7">
    <xf numFmtId="0" fontId="0" fillId="0" borderId="0"/>
    <xf numFmtId="0" fontId="1" fillId="2" borderId="0"/>
    <xf numFmtId="0" fontId="2" fillId="2" borderId="1">
      <alignment horizontal="right"/>
    </xf>
    <xf numFmtId="9" fontId="6"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0" fontId="21" fillId="0" borderId="0">
      <alignment vertical="center"/>
    </xf>
  </cellStyleXfs>
  <cellXfs count="187">
    <xf numFmtId="0" fontId="0" fillId="0" borderId="0" xfId="0"/>
    <xf numFmtId="178" fontId="3" fillId="0" borderId="0" xfId="5" applyNumberFormat="1" applyFont="1" applyFill="1" applyBorder="1"/>
    <xf numFmtId="178" fontId="3" fillId="0" borderId="0" xfId="5" applyNumberFormat="1" applyFont="1" applyFill="1" applyBorder="1" applyAlignment="1" applyProtection="1">
      <alignment horizontal="left"/>
    </xf>
    <xf numFmtId="176" fontId="3" fillId="0" borderId="0" xfId="4" applyFont="1" applyFill="1" applyBorder="1"/>
    <xf numFmtId="178" fontId="5" fillId="0" borderId="0" xfId="5" applyNumberFormat="1" applyFont="1" applyFill="1" applyBorder="1"/>
    <xf numFmtId="178" fontId="5" fillId="0" borderId="0" xfId="5" applyNumberFormat="1" applyFont="1" applyFill="1" applyBorder="1" applyAlignment="1" applyProtection="1">
      <alignment horizontal="left"/>
    </xf>
    <xf numFmtId="178" fontId="5" fillId="0" borderId="0" xfId="5" applyNumberFormat="1" applyFont="1" applyFill="1" applyBorder="1" applyAlignment="1" applyProtection="1"/>
    <xf numFmtId="178" fontId="5" fillId="0" borderId="0" xfId="5" applyNumberFormat="1" applyFont="1" applyFill="1" applyBorder="1" applyAlignment="1">
      <alignment vertical="center"/>
    </xf>
    <xf numFmtId="178" fontId="3" fillId="0" borderId="0" xfId="5" applyNumberFormat="1" applyFont="1" applyFill="1" applyBorder="1" applyAlignment="1">
      <alignment vertical="center"/>
    </xf>
    <xf numFmtId="178" fontId="5" fillId="0" borderId="0" xfId="5" applyNumberFormat="1" applyFont="1" applyFill="1" applyBorder="1" applyAlignment="1" applyProtection="1">
      <alignment horizontal="left" vertical="center"/>
    </xf>
    <xf numFmtId="178" fontId="3" fillId="0" borderId="0" xfId="5" applyNumberFormat="1" applyFont="1" applyFill="1" applyBorder="1" applyAlignment="1" applyProtection="1">
      <alignment horizontal="left" vertical="center"/>
    </xf>
    <xf numFmtId="178" fontId="5" fillId="0" borderId="0" xfId="5" applyNumberFormat="1" applyFont="1" applyFill="1" applyBorder="1" applyAlignment="1" applyProtection="1">
      <alignment vertical="center"/>
    </xf>
    <xf numFmtId="178" fontId="3" fillId="0" borderId="0" xfId="5" applyNumberFormat="1" applyFont="1" applyFill="1" applyBorder="1" applyAlignment="1" applyProtection="1">
      <alignment vertical="center"/>
    </xf>
    <xf numFmtId="178" fontId="8" fillId="0" borderId="0" xfId="5" applyNumberFormat="1" applyFont="1" applyFill="1" applyBorder="1"/>
    <xf numFmtId="178" fontId="9" fillId="3" borderId="2" xfId="5" applyNumberFormat="1" applyFont="1" applyFill="1" applyBorder="1" applyAlignment="1" applyProtection="1"/>
    <xf numFmtId="178" fontId="10" fillId="3" borderId="2" xfId="5" applyNumberFormat="1" applyFont="1" applyFill="1" applyBorder="1" applyAlignment="1" applyProtection="1"/>
    <xf numFmtId="178" fontId="9" fillId="0" borderId="0" xfId="5" applyNumberFormat="1" applyFont="1" applyFill="1" applyBorder="1" applyAlignment="1" applyProtection="1"/>
    <xf numFmtId="178" fontId="10" fillId="0" borderId="0" xfId="5" applyNumberFormat="1" applyFont="1" applyFill="1" applyBorder="1" applyAlignment="1" applyProtection="1"/>
    <xf numFmtId="178" fontId="9" fillId="0" borderId="0" xfId="5" applyNumberFormat="1" applyFont="1" applyFill="1" applyBorder="1"/>
    <xf numFmtId="178" fontId="10" fillId="0" borderId="0" xfId="5" applyNumberFormat="1" applyFont="1" applyFill="1" applyBorder="1"/>
    <xf numFmtId="178" fontId="9" fillId="0" borderId="3" xfId="5" applyNumberFormat="1" applyFont="1" applyFill="1" applyBorder="1"/>
    <xf numFmtId="178" fontId="10" fillId="0" borderId="3" xfId="5" applyNumberFormat="1" applyFont="1" applyFill="1" applyBorder="1" applyAlignment="1" applyProtection="1"/>
    <xf numFmtId="178" fontId="9" fillId="0" borderId="3" xfId="5" applyNumberFormat="1" applyFont="1" applyFill="1" applyBorder="1" applyAlignment="1" applyProtection="1"/>
    <xf numFmtId="178" fontId="11" fillId="0" borderId="0" xfId="5" applyNumberFormat="1" applyFont="1" applyFill="1" applyBorder="1"/>
    <xf numFmtId="181" fontId="10" fillId="0" borderId="0" xfId="5" applyNumberFormat="1" applyFont="1" applyFill="1" applyBorder="1"/>
    <xf numFmtId="176" fontId="10" fillId="0" borderId="0" xfId="4" applyFont="1" applyFill="1" applyBorder="1"/>
    <xf numFmtId="178" fontId="10" fillId="0" borderId="3" xfId="5" applyNumberFormat="1" applyFont="1" applyFill="1" applyBorder="1"/>
    <xf numFmtId="178" fontId="12" fillId="0" borderId="0" xfId="5" applyNumberFormat="1" applyFont="1" applyFill="1" applyBorder="1"/>
    <xf numFmtId="178" fontId="10" fillId="0" borderId="2" xfId="5" applyNumberFormat="1" applyFont="1" applyFill="1" applyBorder="1"/>
    <xf numFmtId="178" fontId="9" fillId="0" borderId="2" xfId="5" applyNumberFormat="1" applyFont="1" applyFill="1" applyBorder="1"/>
    <xf numFmtId="178" fontId="9" fillId="3" borderId="4" xfId="5" applyNumberFormat="1" applyFont="1" applyFill="1" applyBorder="1"/>
    <xf numFmtId="179" fontId="9" fillId="3" borderId="4" xfId="3" applyNumberFormat="1" applyFont="1" applyFill="1" applyBorder="1"/>
    <xf numFmtId="178" fontId="10" fillId="0" borderId="0" xfId="5" applyNumberFormat="1" applyFont="1" applyFill="1" applyBorder="1" applyAlignment="1">
      <alignment vertical="center"/>
    </xf>
    <xf numFmtId="178" fontId="11" fillId="0" borderId="0" xfId="5" applyNumberFormat="1" applyFont="1" applyFill="1" applyBorder="1" applyAlignment="1">
      <alignment vertical="center"/>
    </xf>
    <xf numFmtId="176" fontId="10" fillId="0" borderId="0" xfId="4" applyFont="1" applyFill="1" applyBorder="1" applyAlignment="1">
      <alignment vertical="center"/>
    </xf>
    <xf numFmtId="178" fontId="10" fillId="0" borderId="3" xfId="5" applyNumberFormat="1" applyFont="1" applyFill="1" applyBorder="1" applyAlignment="1">
      <alignment vertical="center"/>
    </xf>
    <xf numFmtId="176" fontId="10" fillId="0" borderId="3" xfId="4" applyFont="1" applyFill="1" applyBorder="1" applyAlignment="1">
      <alignment vertical="center"/>
    </xf>
    <xf numFmtId="178" fontId="9" fillId="0" borderId="0" xfId="5" applyNumberFormat="1" applyFont="1" applyFill="1" applyBorder="1" applyAlignment="1">
      <alignment vertical="center"/>
    </xf>
    <xf numFmtId="178" fontId="8" fillId="0" borderId="0" xfId="5" applyNumberFormat="1" applyFont="1" applyFill="1" applyBorder="1" applyAlignment="1">
      <alignment vertical="center"/>
    </xf>
    <xf numFmtId="178" fontId="9" fillId="3" borderId="2" xfId="5" applyNumberFormat="1" applyFont="1" applyFill="1" applyBorder="1" applyAlignment="1" applyProtection="1">
      <alignment vertical="center"/>
    </xf>
    <xf numFmtId="178" fontId="9" fillId="0" borderId="0" xfId="5" applyNumberFormat="1" applyFont="1" applyFill="1" applyBorder="1" applyAlignment="1" applyProtection="1">
      <alignment vertical="center"/>
    </xf>
    <xf numFmtId="178" fontId="10" fillId="0" borderId="0" xfId="5" applyNumberFormat="1" applyFont="1" applyFill="1" applyBorder="1" applyAlignment="1" applyProtection="1">
      <alignment vertical="center"/>
    </xf>
    <xf numFmtId="178" fontId="9" fillId="0" borderId="3" xfId="5" applyNumberFormat="1" applyFont="1" applyFill="1" applyBorder="1" applyAlignment="1">
      <alignment vertical="center"/>
    </xf>
    <xf numFmtId="178" fontId="9" fillId="0" borderId="3" xfId="5" applyNumberFormat="1" applyFont="1" applyFill="1" applyBorder="1" applyAlignment="1" applyProtection="1">
      <alignment vertical="center"/>
    </xf>
    <xf numFmtId="178" fontId="10" fillId="0" borderId="3" xfId="5" applyNumberFormat="1" applyFont="1" applyFill="1" applyBorder="1" applyAlignment="1" applyProtection="1">
      <alignment vertical="center"/>
    </xf>
    <xf numFmtId="178" fontId="9" fillId="3" borderId="2" xfId="5" applyNumberFormat="1" applyFont="1" applyFill="1" applyBorder="1" applyAlignment="1">
      <alignment vertical="center"/>
    </xf>
    <xf numFmtId="178" fontId="9" fillId="3" borderId="3" xfId="5" applyNumberFormat="1" applyFont="1" applyFill="1" applyBorder="1" applyAlignment="1">
      <alignment vertical="center"/>
    </xf>
    <xf numFmtId="178" fontId="9" fillId="3" borderId="4" xfId="5" applyNumberFormat="1" applyFont="1" applyFill="1" applyBorder="1" applyAlignment="1">
      <alignment vertical="center"/>
    </xf>
    <xf numFmtId="180" fontId="9" fillId="3" borderId="4" xfId="4" applyNumberFormat="1" applyFont="1" applyFill="1" applyBorder="1" applyAlignment="1">
      <alignment vertical="center"/>
    </xf>
    <xf numFmtId="178" fontId="10" fillId="0" borderId="0" xfId="5" applyNumberFormat="1" applyFont="1" applyFill="1" applyBorder="1" applyAlignment="1">
      <alignment shrinkToFit="1"/>
    </xf>
    <xf numFmtId="178" fontId="9" fillId="3" borderId="2" xfId="5" applyNumberFormat="1" applyFont="1" applyFill="1" applyBorder="1"/>
    <xf numFmtId="178" fontId="10" fillId="3" borderId="2" xfId="5" applyNumberFormat="1" applyFont="1" applyFill="1" applyBorder="1"/>
    <xf numFmtId="178" fontId="9" fillId="3" borderId="3" xfId="5" applyNumberFormat="1" applyFont="1" applyFill="1" applyBorder="1"/>
    <xf numFmtId="178" fontId="10" fillId="3" borderId="3" xfId="5" applyNumberFormat="1" applyFont="1" applyFill="1" applyBorder="1"/>
    <xf numFmtId="178" fontId="9" fillId="3" borderId="0" xfId="5" applyNumberFormat="1" applyFont="1" applyFill="1" applyBorder="1"/>
    <xf numFmtId="178" fontId="10" fillId="3" borderId="0" xfId="5" applyNumberFormat="1" applyFont="1" applyFill="1" applyBorder="1"/>
    <xf numFmtId="176" fontId="9" fillId="3" borderId="3" xfId="4" applyFont="1" applyFill="1" applyBorder="1"/>
    <xf numFmtId="178" fontId="9" fillId="0" borderId="0" xfId="5" applyNumberFormat="1" applyFont="1" applyFill="1" applyBorder="1" applyAlignment="1" applyProtection="1">
      <alignment horizontal="left"/>
    </xf>
    <xf numFmtId="178" fontId="10" fillId="0" borderId="0" xfId="5" applyNumberFormat="1" applyFont="1" applyFill="1" applyBorder="1" applyAlignment="1" applyProtection="1">
      <alignment horizontal="left"/>
    </xf>
    <xf numFmtId="0" fontId="14" fillId="0" borderId="0" xfId="0" applyFont="1"/>
    <xf numFmtId="0" fontId="15" fillId="0" borderId="0" xfId="0" applyFont="1"/>
    <xf numFmtId="176" fontId="15" fillId="0" borderId="0" xfId="4" applyFont="1"/>
    <xf numFmtId="178" fontId="9" fillId="3" borderId="2" xfId="5" applyNumberFormat="1" applyFont="1" applyFill="1" applyBorder="1" applyAlignment="1" applyProtection="1">
      <alignment horizontal="left"/>
    </xf>
    <xf numFmtId="178" fontId="10" fillId="3" borderId="2" xfId="5" applyNumberFormat="1" applyFont="1" applyFill="1" applyBorder="1" applyAlignment="1" applyProtection="1">
      <alignment horizontal="left"/>
    </xf>
    <xf numFmtId="0" fontId="13" fillId="0" borderId="0" xfId="0" applyFont="1"/>
    <xf numFmtId="0" fontId="12" fillId="0" borderId="0" xfId="0" applyFont="1"/>
    <xf numFmtId="0" fontId="12" fillId="0" borderId="3" xfId="0" applyFont="1" applyBorder="1"/>
    <xf numFmtId="178" fontId="9" fillId="3" borderId="5" xfId="5" applyNumberFormat="1" applyFont="1" applyFill="1" applyBorder="1"/>
    <xf numFmtId="178" fontId="9" fillId="3" borderId="6" xfId="5" applyNumberFormat="1" applyFont="1" applyFill="1" applyBorder="1"/>
    <xf numFmtId="176" fontId="9" fillId="3" borderId="6" xfId="4" applyFont="1" applyFill="1" applyBorder="1"/>
    <xf numFmtId="178" fontId="9" fillId="3" borderId="4" xfId="5" applyNumberFormat="1" applyFont="1" applyFill="1" applyBorder="1" applyAlignment="1" applyProtection="1"/>
    <xf numFmtId="178" fontId="16" fillId="0" borderId="0" xfId="5" quotePrefix="1" applyNumberFormat="1" applyFont="1" applyFill="1" applyBorder="1" applyAlignment="1" applyProtection="1">
      <alignment horizontal="center" wrapText="1"/>
    </xf>
    <xf numFmtId="0" fontId="17" fillId="0" borderId="0" xfId="0" applyFont="1"/>
    <xf numFmtId="178" fontId="10" fillId="0" borderId="0" xfId="5" quotePrefix="1" applyNumberFormat="1" applyFont="1" applyFill="1" applyBorder="1" applyAlignment="1" applyProtection="1">
      <alignment horizontal="center"/>
    </xf>
    <xf numFmtId="178" fontId="18" fillId="0" borderId="0" xfId="5" applyNumberFormat="1" applyFont="1" applyFill="1" applyBorder="1"/>
    <xf numFmtId="178" fontId="18" fillId="0" borderId="0" xfId="5" applyNumberFormat="1" applyFont="1" applyFill="1" applyBorder="1" applyAlignment="1">
      <alignment vertical="center"/>
    </xf>
    <xf numFmtId="178" fontId="10" fillId="3" borderId="4" xfId="5" applyNumberFormat="1" applyFont="1" applyFill="1" applyBorder="1"/>
    <xf numFmtId="182" fontId="10" fillId="0" borderId="0" xfId="4" applyNumberFormat="1" applyFont="1" applyFill="1" applyBorder="1"/>
    <xf numFmtId="183" fontId="10" fillId="0" borderId="0" xfId="5" applyNumberFormat="1" applyFont="1" applyFill="1" applyBorder="1"/>
    <xf numFmtId="183" fontId="16" fillId="0" borderId="0" xfId="5" quotePrefix="1" applyNumberFormat="1" applyFont="1" applyFill="1" applyBorder="1" applyAlignment="1" applyProtection="1">
      <alignment horizontal="center" wrapText="1"/>
    </xf>
    <xf numFmtId="178" fontId="19" fillId="0" borderId="0" xfId="5" applyNumberFormat="1" applyFont="1" applyFill="1" applyBorder="1"/>
    <xf numFmtId="178" fontId="20" fillId="0" borderId="0" xfId="5" applyNumberFormat="1" applyFont="1" applyFill="1" applyBorder="1"/>
    <xf numFmtId="178" fontId="10" fillId="0" borderId="0" xfId="5" applyNumberFormat="1" applyFont="1" applyFill="1" applyBorder="1" applyAlignment="1"/>
    <xf numFmtId="178" fontId="22" fillId="0" borderId="0" xfId="5" applyNumberFormat="1" applyFont="1" applyFill="1" applyBorder="1"/>
    <xf numFmtId="176" fontId="3" fillId="0" borderId="0" xfId="4" applyFont="1" applyFill="1" applyBorder="1" applyAlignment="1">
      <alignment vertical="center"/>
    </xf>
    <xf numFmtId="178" fontId="9" fillId="3" borderId="0" xfId="5" applyNumberFormat="1" applyFont="1" applyFill="1" applyBorder="1" applyAlignment="1">
      <alignment vertical="center"/>
    </xf>
    <xf numFmtId="178" fontId="16" fillId="0" borderId="3" xfId="5" quotePrefix="1" applyNumberFormat="1" applyFont="1" applyFill="1" applyBorder="1" applyAlignment="1" applyProtection="1">
      <alignment horizontal="center" wrapText="1"/>
    </xf>
    <xf numFmtId="183" fontId="16" fillId="0" borderId="3" xfId="5" quotePrefix="1" applyNumberFormat="1" applyFont="1" applyFill="1" applyBorder="1" applyAlignment="1" applyProtection="1">
      <alignment horizontal="center" wrapText="1"/>
    </xf>
    <xf numFmtId="0" fontId="12" fillId="3" borderId="0" xfId="0" applyFont="1" applyFill="1"/>
    <xf numFmtId="0" fontId="12" fillId="0" borderId="2" xfId="0" applyFont="1" applyBorder="1"/>
    <xf numFmtId="176" fontId="10" fillId="0" borderId="0" xfId="4" applyFont="1" applyFill="1" applyBorder="1" applyAlignment="1" applyProtection="1">
      <alignment horizontal="right" vertical="center" shrinkToFit="1"/>
    </xf>
    <xf numFmtId="176" fontId="9" fillId="3" borderId="2" xfId="4" applyFont="1" applyFill="1" applyBorder="1" applyAlignment="1" applyProtection="1">
      <alignment horizontal="right" shrinkToFit="1"/>
    </xf>
    <xf numFmtId="176" fontId="10" fillId="0" borderId="0" xfId="4" applyFont="1" applyFill="1" applyBorder="1" applyAlignment="1" applyProtection="1">
      <alignment horizontal="right" shrinkToFit="1"/>
    </xf>
    <xf numFmtId="176" fontId="10" fillId="0" borderId="3" xfId="4" applyFont="1" applyFill="1" applyBorder="1" applyAlignment="1" applyProtection="1">
      <alignment horizontal="right" shrinkToFit="1"/>
    </xf>
    <xf numFmtId="176" fontId="9" fillId="3" borderId="4" xfId="4" applyFont="1" applyFill="1" applyBorder="1" applyAlignment="1">
      <alignment shrinkToFit="1"/>
    </xf>
    <xf numFmtId="176" fontId="10" fillId="0" borderId="3" xfId="4" applyFont="1" applyFill="1" applyBorder="1" applyAlignment="1" applyProtection="1">
      <alignment horizontal="right" vertical="center" shrinkToFit="1"/>
    </xf>
    <xf numFmtId="176" fontId="9" fillId="3" borderId="3" xfId="4" applyFont="1" applyFill="1" applyBorder="1" applyAlignment="1">
      <alignment shrinkToFit="1"/>
    </xf>
    <xf numFmtId="176" fontId="9" fillId="3" borderId="0" xfId="4" applyFont="1" applyFill="1" applyBorder="1" applyAlignment="1">
      <alignment shrinkToFit="1"/>
    </xf>
    <xf numFmtId="176" fontId="10" fillId="0" borderId="0" xfId="4" applyFont="1" applyFill="1" applyBorder="1" applyAlignment="1">
      <alignment shrinkToFit="1"/>
    </xf>
    <xf numFmtId="176" fontId="10" fillId="0" borderId="3" xfId="4" applyFont="1" applyFill="1" applyBorder="1" applyAlignment="1">
      <alignment shrinkToFit="1"/>
    </xf>
    <xf numFmtId="176" fontId="9" fillId="0" borderId="0" xfId="4" applyFont="1" applyFill="1" applyBorder="1" applyAlignment="1" applyProtection="1">
      <alignment horizontal="right" shrinkToFit="1"/>
    </xf>
    <xf numFmtId="176" fontId="10" fillId="0" borderId="0" xfId="4" applyFont="1" applyFill="1" applyBorder="1" applyAlignment="1">
      <alignment horizontal="right" shrinkToFit="1"/>
    </xf>
    <xf numFmtId="176" fontId="9" fillId="3" borderId="4" xfId="4" applyFont="1" applyFill="1" applyBorder="1" applyAlignment="1" applyProtection="1">
      <alignment horizontal="right" shrinkToFit="1"/>
    </xf>
    <xf numFmtId="181" fontId="5" fillId="0" borderId="0" xfId="5" applyNumberFormat="1" applyFont="1" applyFill="1" applyBorder="1"/>
    <xf numFmtId="181" fontId="3" fillId="0" borderId="0" xfId="5" applyNumberFormat="1" applyFont="1" applyFill="1" applyBorder="1"/>
    <xf numFmtId="181" fontId="20" fillId="0" borderId="0" xfId="5" applyNumberFormat="1" applyFont="1" applyFill="1" applyBorder="1"/>
    <xf numFmtId="181" fontId="10" fillId="0" borderId="0" xfId="4" applyNumberFormat="1" applyFont="1" applyFill="1" applyBorder="1"/>
    <xf numFmtId="181" fontId="9" fillId="0" borderId="0" xfId="5" applyNumberFormat="1" applyFont="1" applyFill="1" applyBorder="1" applyAlignment="1" applyProtection="1">
      <alignment horizontal="left"/>
    </xf>
    <xf numFmtId="181" fontId="10" fillId="0" borderId="0" xfId="5" applyNumberFormat="1" applyFont="1" applyFill="1" applyBorder="1" applyAlignment="1" applyProtection="1">
      <alignment horizontal="left"/>
    </xf>
    <xf numFmtId="181" fontId="10" fillId="0" borderId="0" xfId="5" quotePrefix="1" applyNumberFormat="1" applyFont="1" applyFill="1" applyBorder="1" applyAlignment="1" applyProtection="1">
      <alignment horizontal="center"/>
    </xf>
    <xf numFmtId="181" fontId="10" fillId="0" borderId="0" xfId="4" quotePrefix="1" applyNumberFormat="1" applyFont="1" applyFill="1" applyBorder="1" applyAlignment="1" applyProtection="1">
      <alignment horizontal="center"/>
    </xf>
    <xf numFmtId="181" fontId="16" fillId="0" borderId="0" xfId="5" quotePrefix="1" applyNumberFormat="1" applyFont="1" applyFill="1" applyBorder="1" applyAlignment="1" applyProtection="1">
      <alignment horizontal="center" wrapText="1"/>
    </xf>
    <xf numFmtId="181" fontId="9" fillId="3" borderId="2" xfId="5" applyNumberFormat="1" applyFont="1" applyFill="1" applyBorder="1"/>
    <xf numFmtId="181" fontId="10" fillId="3" borderId="2" xfId="5" applyNumberFormat="1" applyFont="1" applyFill="1" applyBorder="1"/>
    <xf numFmtId="181" fontId="10" fillId="0" borderId="3" xfId="5" applyNumberFormat="1" applyFont="1" applyFill="1" applyBorder="1"/>
    <xf numFmtId="181" fontId="9" fillId="0" borderId="0" xfId="5" applyNumberFormat="1" applyFont="1" applyFill="1" applyBorder="1"/>
    <xf numFmtId="181" fontId="10" fillId="0" borderId="2" xfId="5" applyNumberFormat="1" applyFont="1" applyFill="1" applyBorder="1"/>
    <xf numFmtId="181" fontId="9" fillId="3" borderId="3" xfId="5" applyNumberFormat="1" applyFont="1" applyFill="1" applyBorder="1"/>
    <xf numFmtId="181" fontId="10" fillId="3" borderId="3" xfId="5" applyNumberFormat="1" applyFont="1" applyFill="1" applyBorder="1"/>
    <xf numFmtId="176" fontId="9" fillId="3" borderId="0" xfId="4" applyFont="1" applyFill="1" applyBorder="1" applyAlignment="1" applyProtection="1">
      <alignment horizontal="right" shrinkToFit="1"/>
    </xf>
    <xf numFmtId="176" fontId="9" fillId="0" borderId="3" xfId="4" applyFont="1" applyFill="1" applyBorder="1" applyAlignment="1" applyProtection="1">
      <alignment horizontal="right" shrinkToFit="1"/>
    </xf>
    <xf numFmtId="176" fontId="10" fillId="0" borderId="3" xfId="4" applyFont="1" applyFill="1" applyBorder="1" applyAlignment="1">
      <alignment horizontal="right" shrinkToFit="1"/>
    </xf>
    <xf numFmtId="176" fontId="10" fillId="0" borderId="2" xfId="4" applyFont="1" applyFill="1" applyBorder="1" applyAlignment="1">
      <alignment shrinkToFit="1"/>
    </xf>
    <xf numFmtId="176" fontId="9" fillId="3" borderId="2" xfId="4" applyFont="1" applyFill="1" applyBorder="1" applyAlignment="1" applyProtection="1">
      <alignment horizontal="right" vertical="center" shrinkToFit="1"/>
    </xf>
    <xf numFmtId="176" fontId="10" fillId="0" borderId="0" xfId="5" applyNumberFormat="1" applyFont="1" applyFill="1" applyBorder="1" applyAlignment="1" applyProtection="1">
      <alignment horizontal="right" vertical="center" shrinkToFit="1"/>
    </xf>
    <xf numFmtId="176" fontId="9" fillId="3" borderId="2" xfId="4" applyFont="1" applyFill="1" applyBorder="1" applyAlignment="1">
      <alignment vertical="center" shrinkToFit="1"/>
    </xf>
    <xf numFmtId="176" fontId="10" fillId="0" borderId="0" xfId="4" applyFont="1" applyFill="1" applyBorder="1" applyAlignment="1">
      <alignment vertical="center" shrinkToFit="1"/>
    </xf>
    <xf numFmtId="176" fontId="10" fillId="0" borderId="3" xfId="4" applyFont="1" applyFill="1" applyBorder="1" applyAlignment="1">
      <alignment vertical="center" shrinkToFit="1"/>
    </xf>
    <xf numFmtId="176" fontId="9" fillId="3" borderId="3" xfId="4" applyFont="1" applyFill="1" applyBorder="1" applyAlignment="1">
      <alignment vertical="center" shrinkToFit="1"/>
    </xf>
    <xf numFmtId="176" fontId="9" fillId="0" borderId="0" xfId="4" applyFont="1" applyFill="1" applyBorder="1" applyAlignment="1">
      <alignment vertical="center"/>
    </xf>
    <xf numFmtId="176" fontId="12" fillId="0" borderId="3" xfId="4" applyFont="1" applyFill="1" applyBorder="1" applyAlignment="1">
      <alignment shrinkToFit="1"/>
    </xf>
    <xf numFmtId="176" fontId="9" fillId="3" borderId="2" xfId="4" applyFont="1" applyFill="1" applyBorder="1" applyAlignment="1">
      <alignment shrinkToFit="1"/>
    </xf>
    <xf numFmtId="176" fontId="9" fillId="3" borderId="5" xfId="4" applyFont="1" applyFill="1" applyBorder="1" applyAlignment="1">
      <alignment shrinkToFit="1"/>
    </xf>
    <xf numFmtId="176" fontId="9" fillId="3" borderId="7" xfId="4" applyFont="1" applyFill="1" applyBorder="1" applyAlignment="1">
      <alignment shrinkToFit="1"/>
    </xf>
    <xf numFmtId="183" fontId="10" fillId="0" borderId="0" xfId="4" applyNumberFormat="1" applyFont="1" applyFill="1" applyBorder="1" applyAlignment="1">
      <alignment shrinkToFit="1"/>
    </xf>
    <xf numFmtId="183" fontId="10" fillId="0" borderId="0" xfId="5" applyNumberFormat="1" applyFont="1" applyFill="1" applyBorder="1" applyAlignment="1">
      <alignment vertical="center" shrinkToFit="1"/>
    </xf>
    <xf numFmtId="183" fontId="10" fillId="0" borderId="0" xfId="5" applyNumberFormat="1" applyFont="1" applyFill="1" applyBorder="1" applyAlignment="1">
      <alignment vertical="center"/>
    </xf>
    <xf numFmtId="183" fontId="12" fillId="0" borderId="3" xfId="4" applyNumberFormat="1" applyFont="1" applyFill="1" applyBorder="1" applyAlignment="1">
      <alignment shrinkToFit="1"/>
    </xf>
    <xf numFmtId="176" fontId="9" fillId="0" borderId="0" xfId="4" applyFont="1" applyFill="1" applyBorder="1" applyAlignment="1">
      <alignment shrinkToFit="1"/>
    </xf>
    <xf numFmtId="176" fontId="13" fillId="0" borderId="0" xfId="4" applyFont="1"/>
    <xf numFmtId="176" fontId="3" fillId="0" borderId="0" xfId="4" applyFont="1" applyFill="1" applyBorder="1" applyAlignment="1">
      <alignment shrinkToFit="1"/>
    </xf>
    <xf numFmtId="176" fontId="3" fillId="0" borderId="0" xfId="4" applyFont="1" applyFill="1" applyBorder="1" applyAlignment="1">
      <alignment horizontal="right" shrinkToFit="1"/>
    </xf>
    <xf numFmtId="176" fontId="13" fillId="0" borderId="0" xfId="4" applyFont="1" applyAlignment="1">
      <alignment shrinkToFit="1"/>
    </xf>
    <xf numFmtId="176" fontId="13" fillId="0" borderId="3" xfId="4" applyFont="1" applyBorder="1" applyAlignment="1">
      <alignment shrinkToFit="1"/>
    </xf>
    <xf numFmtId="176" fontId="10" fillId="0" borderId="4" xfId="4" applyFont="1" applyFill="1" applyBorder="1" applyAlignment="1">
      <alignment shrinkToFit="1"/>
    </xf>
    <xf numFmtId="176" fontId="9" fillId="3" borderId="2" xfId="4" applyFont="1" applyFill="1" applyBorder="1" applyAlignment="1">
      <alignment horizontal="right" shrinkToFit="1"/>
    </xf>
    <xf numFmtId="176" fontId="9" fillId="3" borderId="0" xfId="4" applyFont="1" applyFill="1" applyBorder="1" applyAlignment="1" applyProtection="1">
      <alignment horizontal="right" vertical="center" shrinkToFit="1"/>
    </xf>
    <xf numFmtId="178" fontId="5" fillId="0" borderId="3" xfId="5" applyNumberFormat="1" applyFont="1" applyFill="1" applyBorder="1"/>
    <xf numFmtId="178" fontId="3" fillId="0" borderId="3" xfId="5" applyNumberFormat="1" applyFont="1" applyFill="1" applyBorder="1" applyAlignment="1" applyProtection="1"/>
    <xf numFmtId="176" fontId="16" fillId="0" borderId="3" xfId="4" applyFont="1" applyFill="1" applyBorder="1" applyAlignment="1" applyProtection="1">
      <alignment horizontal="right" shrinkToFit="1"/>
    </xf>
    <xf numFmtId="176" fontId="16" fillId="0" borderId="0" xfId="4" applyFont="1" applyFill="1" applyBorder="1" applyAlignment="1" applyProtection="1">
      <alignment horizontal="right" vertical="center" shrinkToFit="1"/>
    </xf>
    <xf numFmtId="178" fontId="16" fillId="0" borderId="0" xfId="5" applyNumberFormat="1" applyFont="1" applyFill="1" applyBorder="1" applyAlignment="1" applyProtection="1">
      <alignment vertical="center"/>
    </xf>
    <xf numFmtId="178" fontId="16" fillId="0" borderId="3" xfId="5" applyNumberFormat="1" applyFont="1" applyFill="1" applyBorder="1" applyAlignment="1" applyProtection="1"/>
    <xf numFmtId="178" fontId="18" fillId="0" borderId="0" xfId="5" applyNumberFormat="1" applyFont="1" applyFill="1" applyBorder="1" applyAlignment="1" applyProtection="1">
      <alignment vertical="center"/>
    </xf>
    <xf numFmtId="178" fontId="16" fillId="0" borderId="0" xfId="5" applyNumberFormat="1" applyFont="1" applyFill="1" applyBorder="1" applyAlignment="1">
      <alignment vertical="center"/>
    </xf>
    <xf numFmtId="176" fontId="3" fillId="0" borderId="0" xfId="4" applyFont="1" applyFill="1" applyBorder="1" applyAlignment="1" applyProtection="1">
      <alignment horizontal="right" vertical="center" shrinkToFit="1"/>
    </xf>
    <xf numFmtId="184" fontId="9" fillId="3" borderId="4" xfId="4" applyNumberFormat="1" applyFont="1" applyFill="1" applyBorder="1" applyAlignment="1">
      <alignment vertical="center"/>
    </xf>
    <xf numFmtId="181" fontId="10" fillId="0" borderId="0" xfId="5" applyNumberFormat="1" applyFont="1" applyFill="1" applyBorder="1" applyAlignment="1">
      <alignment vertical="center"/>
    </xf>
    <xf numFmtId="178" fontId="9" fillId="3" borderId="2" xfId="4" applyNumberFormat="1" applyFont="1" applyFill="1" applyBorder="1" applyAlignment="1" applyProtection="1">
      <alignment horizontal="right" vertical="center" shrinkToFit="1"/>
    </xf>
    <xf numFmtId="178" fontId="10" fillId="0" borderId="0" xfId="4" applyNumberFormat="1" applyFont="1" applyFill="1" applyBorder="1" applyAlignment="1" applyProtection="1">
      <alignment horizontal="right" vertical="center" shrinkToFit="1"/>
    </xf>
    <xf numFmtId="178" fontId="16" fillId="0" borderId="0" xfId="4" applyNumberFormat="1" applyFont="1" applyFill="1" applyBorder="1" applyAlignment="1" applyProtection="1">
      <alignment horizontal="right" vertical="center" shrinkToFit="1"/>
    </xf>
    <xf numFmtId="178" fontId="10" fillId="0" borderId="3" xfId="4" applyNumberFormat="1" applyFont="1" applyFill="1" applyBorder="1" applyAlignment="1" applyProtection="1">
      <alignment horizontal="right" vertical="center" shrinkToFit="1"/>
    </xf>
    <xf numFmtId="178" fontId="10" fillId="0" borderId="0" xfId="5" applyNumberFormat="1" applyFont="1" applyFill="1" applyBorder="1" applyAlignment="1">
      <alignment vertical="center" shrinkToFit="1"/>
    </xf>
    <xf numFmtId="178" fontId="10" fillId="0" borderId="0" xfId="5" applyNumberFormat="1" applyFont="1" applyFill="1" applyBorder="1" applyAlignment="1" applyProtection="1">
      <alignment horizontal="right" vertical="center" shrinkToFit="1"/>
    </xf>
    <xf numFmtId="178" fontId="9" fillId="3" borderId="2" xfId="4" applyNumberFormat="1" applyFont="1" applyFill="1" applyBorder="1" applyAlignment="1">
      <alignment vertical="center" shrinkToFit="1"/>
    </xf>
    <xf numFmtId="178" fontId="10" fillId="0" borderId="0" xfId="4" applyNumberFormat="1" applyFont="1" applyFill="1" applyBorder="1" applyAlignment="1">
      <alignment vertical="center" shrinkToFit="1"/>
    </xf>
    <xf numFmtId="178" fontId="10" fillId="0" borderId="3" xfId="4" applyNumberFormat="1" applyFont="1" applyFill="1" applyBorder="1" applyAlignment="1">
      <alignment vertical="center" shrinkToFit="1"/>
    </xf>
    <xf numFmtId="178" fontId="9" fillId="3" borderId="3" xfId="4" applyNumberFormat="1" applyFont="1" applyFill="1" applyBorder="1" applyAlignment="1">
      <alignment vertical="center" shrinkToFit="1"/>
    </xf>
    <xf numFmtId="178" fontId="10" fillId="0" borderId="0" xfId="4" applyNumberFormat="1" applyFont="1" applyFill="1" applyBorder="1" applyAlignment="1">
      <alignment vertical="center"/>
    </xf>
    <xf numFmtId="178" fontId="3" fillId="0" borderId="0" xfId="4" applyNumberFormat="1" applyFont="1" applyFill="1" applyBorder="1" applyAlignment="1" applyProtection="1">
      <alignment horizontal="right" vertical="center" shrinkToFit="1"/>
    </xf>
    <xf numFmtId="178" fontId="3" fillId="0" borderId="0" xfId="4" applyNumberFormat="1" applyFont="1" applyFill="1" applyBorder="1" applyAlignment="1">
      <alignment vertical="center"/>
    </xf>
    <xf numFmtId="176" fontId="10" fillId="0" borderId="0" xfId="5" applyNumberFormat="1" applyFont="1" applyFill="1" applyBorder="1"/>
    <xf numFmtId="176" fontId="16" fillId="0" borderId="0" xfId="5" quotePrefix="1" applyNumberFormat="1" applyFont="1" applyFill="1" applyBorder="1" applyAlignment="1" applyProtection="1">
      <alignment horizontal="center" wrapText="1"/>
    </xf>
    <xf numFmtId="9" fontId="10" fillId="0" borderId="0" xfId="3" applyFont="1" applyFill="1" applyBorder="1"/>
    <xf numFmtId="179" fontId="10" fillId="0" borderId="0" xfId="3" applyNumberFormat="1" applyFont="1" applyFill="1" applyBorder="1"/>
    <xf numFmtId="10" fontId="10" fillId="0" borderId="0" xfId="3" applyNumberFormat="1" applyFont="1" applyFill="1" applyBorder="1"/>
    <xf numFmtId="178" fontId="23" fillId="0" borderId="0" xfId="5" applyNumberFormat="1" applyFont="1" applyFill="1" applyBorder="1" applyAlignment="1">
      <alignment vertical="center"/>
    </xf>
    <xf numFmtId="178" fontId="20" fillId="0" borderId="0" xfId="5" applyNumberFormat="1" applyFont="1" applyFill="1" applyBorder="1" applyAlignment="1">
      <alignment vertical="center"/>
    </xf>
    <xf numFmtId="176" fontId="23" fillId="0" borderId="0" xfId="5" applyNumberFormat="1" applyFont="1" applyFill="1" applyBorder="1" applyAlignment="1">
      <alignment vertical="center"/>
    </xf>
    <xf numFmtId="178" fontId="24" fillId="0" borderId="0" xfId="5" applyNumberFormat="1" applyFont="1" applyFill="1" applyBorder="1"/>
    <xf numFmtId="178" fontId="24" fillId="0" borderId="0" xfId="5" applyNumberFormat="1" applyFont="1" applyFill="1" applyBorder="1" applyAlignment="1">
      <alignment horizontal="left" indent="1"/>
    </xf>
    <xf numFmtId="183" fontId="20" fillId="0" borderId="0" xfId="5" quotePrefix="1" applyNumberFormat="1" applyFont="1" applyFill="1" applyBorder="1" applyAlignment="1"/>
    <xf numFmtId="183" fontId="20" fillId="0" borderId="0" xfId="5" applyNumberFormat="1" applyFont="1" applyFill="1" applyBorder="1"/>
    <xf numFmtId="183" fontId="9" fillId="3" borderId="3" xfId="4" applyNumberFormat="1" applyFont="1" applyFill="1" applyBorder="1" applyAlignment="1">
      <alignment shrinkToFit="1"/>
    </xf>
    <xf numFmtId="176" fontId="10" fillId="0" borderId="0" xfId="4" quotePrefix="1" applyFont="1" applyFill="1" applyBorder="1" applyAlignment="1">
      <alignment horizontal="right" shrinkToFit="1"/>
    </xf>
    <xf numFmtId="178" fontId="10" fillId="0" borderId="0" xfId="5" applyNumberFormat="1" applyFont="1" applyFill="1" applyBorder="1" applyAlignment="1">
      <alignment vertical="center" wrapText="1"/>
    </xf>
    <xf numFmtId="0" fontId="13" fillId="0" borderId="0" xfId="0" applyFont="1" applyAlignment="1">
      <alignment vertical="center" wrapText="1"/>
    </xf>
  </cellXfs>
  <cellStyles count="7">
    <cellStyle name="blp_column_header" xfId="1" xr:uid="{00000000-0005-0000-0000-000000000000}"/>
    <cellStyle name="fa_column_header_bottom" xfId="2" xr:uid="{00000000-0005-0000-0000-000001000000}"/>
    <cellStyle name="パーセント" xfId="3" builtinId="5"/>
    <cellStyle name="桁区切り" xfId="4" builtinId="6"/>
    <cellStyle name="桁区切り [0.00]" xfId="5" builtinId="3"/>
    <cellStyle name="標準" xfId="0" builtinId="0"/>
    <cellStyle name="標準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371475</xdr:colOff>
      <xdr:row>49</xdr:row>
      <xdr:rowOff>6994</xdr:rowOff>
    </xdr:from>
    <xdr:to>
      <xdr:col>9</xdr:col>
      <xdr:colOff>257823</xdr:colOff>
      <xdr:row>55</xdr:row>
      <xdr:rowOff>122327</xdr:rowOff>
    </xdr:to>
    <xdr:pic>
      <xdr:nvPicPr>
        <xdr:cNvPr id="3" name="Picture 6" descr="iij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8131" y="8174682"/>
          <a:ext cx="1957388" cy="1151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7471</xdr:colOff>
      <xdr:row>1</xdr:row>
      <xdr:rowOff>28575</xdr:rowOff>
    </xdr:from>
    <xdr:to>
      <xdr:col>10</xdr:col>
      <xdr:colOff>1120</xdr:colOff>
      <xdr:row>8</xdr:row>
      <xdr:rowOff>114300</xdr:rowOff>
    </xdr:to>
    <xdr:sp macro="" textlink="">
      <xdr:nvSpPr>
        <xdr:cNvPr id="4" name="Rectangle 2">
          <a:extLst>
            <a:ext uri="{FF2B5EF4-FFF2-40B4-BE49-F238E27FC236}">
              <a16:creationId xmlns:a16="http://schemas.microsoft.com/office/drawing/2014/main" id="{00000000-0008-0000-0000-000004000000}"/>
            </a:ext>
          </a:extLst>
        </xdr:cNvPr>
        <xdr:cNvSpPr>
          <a:spLocks noChangeArrowheads="1"/>
        </xdr:cNvSpPr>
      </xdr:nvSpPr>
      <xdr:spPr bwMode="auto">
        <a:xfrm>
          <a:off x="7471" y="192928"/>
          <a:ext cx="5895414" cy="1236196"/>
        </a:xfrm>
        <a:prstGeom prst="rect">
          <a:avLst/>
        </a:prstGeom>
        <a:noFill/>
        <a:ln w="9525">
          <a:noFill/>
          <a:miter lim="800000"/>
          <a:headEnd/>
          <a:tailEnd/>
        </a:ln>
      </xdr:spPr>
      <xdr:txBody>
        <a:bodyPr wrap="square" anchor="b"/>
        <a:lstStyle>
          <a:defPPr>
            <a:defRPr lang="ja-JP"/>
          </a:defPPr>
          <a:lvl1pPr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1pPr>
          <a:lvl2pPr marL="4572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2pPr>
          <a:lvl3pPr marL="9144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3pPr>
          <a:lvl4pPr marL="13716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4pPr>
          <a:lvl5pPr marL="18288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5pPr>
          <a:lvl6pPr marL="2286000" algn="l" defTabSz="914400" rtl="0" eaLnBrk="1" latinLnBrk="0" hangingPunct="1">
            <a:defRPr kumimoji="1" sz="900" kern="1200">
              <a:solidFill>
                <a:srgbClr val="000000"/>
              </a:solidFill>
              <a:latin typeface="Arial" charset="0"/>
              <a:ea typeface="ＭＳ Ｐゴシック" pitchFamily="50" charset="-128"/>
              <a:cs typeface="+mn-cs"/>
            </a:defRPr>
          </a:lvl6pPr>
          <a:lvl7pPr marL="2743200" algn="l" defTabSz="914400" rtl="0" eaLnBrk="1" latinLnBrk="0" hangingPunct="1">
            <a:defRPr kumimoji="1" sz="900" kern="1200">
              <a:solidFill>
                <a:srgbClr val="000000"/>
              </a:solidFill>
              <a:latin typeface="Arial" charset="0"/>
              <a:ea typeface="ＭＳ Ｐゴシック" pitchFamily="50" charset="-128"/>
              <a:cs typeface="+mn-cs"/>
            </a:defRPr>
          </a:lvl7pPr>
          <a:lvl8pPr marL="3200400" algn="l" defTabSz="914400" rtl="0" eaLnBrk="1" latinLnBrk="0" hangingPunct="1">
            <a:defRPr kumimoji="1" sz="900" kern="1200">
              <a:solidFill>
                <a:srgbClr val="000000"/>
              </a:solidFill>
              <a:latin typeface="Arial" charset="0"/>
              <a:ea typeface="ＭＳ Ｐゴシック" pitchFamily="50" charset="-128"/>
              <a:cs typeface="+mn-cs"/>
            </a:defRPr>
          </a:lvl8pPr>
          <a:lvl9pPr marL="3657600" algn="l" defTabSz="914400" rtl="0" eaLnBrk="1" latinLnBrk="0" hangingPunct="1">
            <a:defRPr kumimoji="1" sz="900" kern="1200">
              <a:solidFill>
                <a:srgbClr val="000000"/>
              </a:solidFill>
              <a:latin typeface="Arial" charset="0"/>
              <a:ea typeface="ＭＳ Ｐゴシック" pitchFamily="50" charset="-128"/>
              <a:cs typeface="+mn-cs"/>
            </a:defRPr>
          </a:lvl9pPr>
        </a:lstStyle>
        <a:p>
          <a:pPr algn="l" fontAlgn="base">
            <a:lnSpc>
              <a:spcPts val="4100"/>
            </a:lnSpc>
            <a:spcBef>
              <a:spcPts val="0"/>
            </a:spcBef>
            <a:buClrTx/>
            <a:buSzTx/>
            <a:buFontTx/>
            <a:buNone/>
          </a:pPr>
          <a:r>
            <a:rPr lang="en-US" altLang="ja-JP" sz="3200" b="1">
              <a:solidFill>
                <a:schemeClr val="tx1">
                  <a:lumMod val="75000"/>
                  <a:lumOff val="25000"/>
                </a:schemeClr>
              </a:solidFill>
              <a:latin typeface="ＭＳ Ｐゴシック" pitchFamily="50" charset="-128"/>
            </a:rPr>
            <a:t>Data Book </a:t>
          </a:r>
          <a:r>
            <a:rPr lang="en-US" altLang="ja-JP" sz="2400" b="1">
              <a:solidFill>
                <a:schemeClr val="tx1">
                  <a:lumMod val="75000"/>
                  <a:lumOff val="25000"/>
                </a:schemeClr>
              </a:solidFill>
              <a:latin typeface="ＭＳ Ｐゴシック" pitchFamily="50" charset="-128"/>
            </a:rPr>
            <a:t>(</a:t>
          </a:r>
          <a:r>
            <a:rPr lang="ja-JP" altLang="en-US" sz="2400" b="1">
              <a:solidFill>
                <a:schemeClr val="tx1">
                  <a:lumMod val="75000"/>
                  <a:lumOff val="25000"/>
                </a:schemeClr>
              </a:solidFill>
              <a:latin typeface="ＭＳ Ｐゴシック" pitchFamily="50" charset="-128"/>
            </a:rPr>
            <a:t>国際財務報告基準</a:t>
          </a:r>
          <a:r>
            <a:rPr lang="en-US" altLang="ja-JP" sz="2400" b="1">
              <a:solidFill>
                <a:schemeClr val="tx1">
                  <a:lumMod val="75000"/>
                  <a:lumOff val="25000"/>
                </a:schemeClr>
              </a:solidFill>
              <a:latin typeface="ＭＳ Ｐゴシック" pitchFamily="50" charset="-128"/>
            </a:rPr>
            <a:t>(</a:t>
          </a:r>
          <a:r>
            <a:rPr lang="ja-JP" altLang="en-US" sz="2400" b="1">
              <a:solidFill>
                <a:schemeClr val="tx1">
                  <a:lumMod val="75000"/>
                  <a:lumOff val="25000"/>
                </a:schemeClr>
              </a:solidFill>
              <a:latin typeface="ＭＳ Ｐゴシック" pitchFamily="50" charset="-128"/>
            </a:rPr>
            <a:t>ＩＦＲＳ</a:t>
          </a:r>
          <a:r>
            <a:rPr lang="en-US" altLang="ja-JP" sz="2400" b="1">
              <a:solidFill>
                <a:schemeClr val="tx1">
                  <a:lumMod val="75000"/>
                  <a:lumOff val="25000"/>
                </a:schemeClr>
              </a:solidFill>
              <a:latin typeface="ＭＳ Ｐゴシック" pitchFamily="50" charset="-128"/>
            </a:rPr>
            <a:t>))</a:t>
          </a:r>
          <a:endParaRPr lang="ja-JP" altLang="en-US" sz="2400" b="1">
            <a:solidFill>
              <a:schemeClr val="tx1">
                <a:lumMod val="75000"/>
                <a:lumOff val="25000"/>
              </a:schemeClr>
            </a:solidFill>
            <a:latin typeface="ＭＳ Ｐゴシック" pitchFamily="50" charset="-128"/>
          </a:endParaRPr>
        </a:p>
      </xdr:txBody>
    </xdr:sp>
    <xdr:clientData/>
  </xdr:twoCellAnchor>
  <xdr:oneCellAnchor>
    <xdr:from>
      <xdr:col>14</xdr:col>
      <xdr:colOff>595312</xdr:colOff>
      <xdr:row>36</xdr:row>
      <xdr:rowOff>83344</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472737" y="625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4285</xdr:colOff>
      <xdr:row>35</xdr:row>
      <xdr:rowOff>114300</xdr:rowOff>
    </xdr:from>
    <xdr:ext cx="5901532" cy="617477"/>
    <xdr:sp macro="" textlink="">
      <xdr:nvSpPr>
        <xdr:cNvPr id="7" name="Rectangle 3" descr="Rectangle: Click to edit Master text styles&#10;Second level&#10;Third level&#10;Fourth level&#10;Fifth level">
          <a:extLst>
            <a:ext uri="{FF2B5EF4-FFF2-40B4-BE49-F238E27FC236}">
              <a16:creationId xmlns:a16="http://schemas.microsoft.com/office/drawing/2014/main" id="{00000000-0008-0000-0000-000007000000}"/>
            </a:ext>
          </a:extLst>
        </xdr:cNvPr>
        <xdr:cNvSpPr>
          <a:spLocks noChangeArrowheads="1"/>
        </xdr:cNvSpPr>
      </xdr:nvSpPr>
      <xdr:spPr bwMode="auto">
        <a:xfrm>
          <a:off x="4285" y="5892800"/>
          <a:ext cx="5901532" cy="617477"/>
        </a:xfrm>
        <a:prstGeom prst="rect">
          <a:avLst/>
        </a:prstGeom>
        <a:noFill/>
        <a:ln w="9525">
          <a:solidFill>
            <a:schemeClr val="bg1">
              <a:lumMod val="50000"/>
            </a:schemeClr>
          </a:solidFill>
          <a:miter lim="800000"/>
          <a:headEnd/>
          <a:tailEnd/>
        </a:ln>
      </xdr:spPr>
      <xdr:txBody>
        <a:bodyPr wrap="square" lIns="36000" rIns="36000">
          <a:spAutoFit/>
        </a:bodyPr>
        <a:lstStyle>
          <a:defPPr>
            <a:defRPr lang="ja-JP"/>
          </a:defPPr>
          <a:lvl1pPr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1pPr>
          <a:lvl2pPr marL="4572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2pPr>
          <a:lvl3pPr marL="9144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3pPr>
          <a:lvl4pPr marL="13716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4pPr>
          <a:lvl5pPr marL="18288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5pPr>
          <a:lvl6pPr marL="2286000" algn="l" defTabSz="914400" rtl="0" eaLnBrk="1" latinLnBrk="0" hangingPunct="1">
            <a:defRPr kumimoji="1" sz="900" kern="1200">
              <a:solidFill>
                <a:srgbClr val="000000"/>
              </a:solidFill>
              <a:latin typeface="Arial" charset="0"/>
              <a:ea typeface="ＭＳ Ｐゴシック" pitchFamily="50" charset="-128"/>
              <a:cs typeface="+mn-cs"/>
            </a:defRPr>
          </a:lvl6pPr>
          <a:lvl7pPr marL="2743200" algn="l" defTabSz="914400" rtl="0" eaLnBrk="1" latinLnBrk="0" hangingPunct="1">
            <a:defRPr kumimoji="1" sz="900" kern="1200">
              <a:solidFill>
                <a:srgbClr val="000000"/>
              </a:solidFill>
              <a:latin typeface="Arial" charset="0"/>
              <a:ea typeface="ＭＳ Ｐゴシック" pitchFamily="50" charset="-128"/>
              <a:cs typeface="+mn-cs"/>
            </a:defRPr>
          </a:lvl7pPr>
          <a:lvl8pPr marL="3200400" algn="l" defTabSz="914400" rtl="0" eaLnBrk="1" latinLnBrk="0" hangingPunct="1">
            <a:defRPr kumimoji="1" sz="900" kern="1200">
              <a:solidFill>
                <a:srgbClr val="000000"/>
              </a:solidFill>
              <a:latin typeface="Arial" charset="0"/>
              <a:ea typeface="ＭＳ Ｐゴシック" pitchFamily="50" charset="-128"/>
              <a:cs typeface="+mn-cs"/>
            </a:defRPr>
          </a:lvl8pPr>
          <a:lvl9pPr marL="3657600" algn="l" defTabSz="914400" rtl="0" eaLnBrk="1" latinLnBrk="0" hangingPunct="1">
            <a:defRPr kumimoji="1" sz="900" kern="1200">
              <a:solidFill>
                <a:srgbClr val="000000"/>
              </a:solidFill>
              <a:latin typeface="Arial" charset="0"/>
              <a:ea typeface="ＭＳ Ｐゴシック" pitchFamily="50" charset="-128"/>
              <a:cs typeface="+mn-cs"/>
            </a:defRPr>
          </a:lvl9pPr>
        </a:lstStyle>
        <a:p>
          <a:pPr algn="l" rtl="0" fontAlgn="base"/>
          <a:r>
            <a:rPr kumimoji="1" lang="ja-JP" altLang="ja-JP" sz="900" b="1" u="sng" kern="1200">
              <a:solidFill>
                <a:srgbClr val="000000"/>
              </a:solidFill>
              <a:effectLst/>
              <a:latin typeface="Arial" charset="0"/>
              <a:ea typeface="ＭＳ Ｐゴシック" pitchFamily="50" charset="-128"/>
              <a:cs typeface="+mn-cs"/>
            </a:rPr>
            <a:t>注記：</a:t>
          </a:r>
          <a:endParaRPr lang="ja-JP" altLang="ja-JP">
            <a:effectLst/>
          </a:endParaRPr>
        </a:p>
        <a:p>
          <a:pPr algn="l" rtl="0" fontAlgn="base"/>
          <a:r>
            <a:rPr kumimoji="1" lang="ja-JP" altLang="ja-JP" sz="900" kern="1200">
              <a:solidFill>
                <a:srgbClr val="000000"/>
              </a:solidFill>
              <a:effectLst/>
              <a:latin typeface="Arial" charset="0"/>
              <a:ea typeface="ＭＳ Ｐゴシック" pitchFamily="50" charset="-128"/>
              <a:cs typeface="+mn-cs"/>
            </a:rPr>
            <a:t>本資料に掲載している連結財務情報は、主として、国際財務報告基準（</a:t>
          </a:r>
          <a:r>
            <a:rPr kumimoji="1" lang="en-US" altLang="ja-JP" sz="900" kern="1200">
              <a:solidFill>
                <a:srgbClr val="000000"/>
              </a:solidFill>
              <a:effectLst/>
              <a:latin typeface="Arial" charset="0"/>
              <a:ea typeface="ＭＳ Ｐゴシック" pitchFamily="50" charset="-128"/>
              <a:cs typeface="+mn-cs"/>
            </a:rPr>
            <a:t>IFRS</a:t>
          </a:r>
          <a:r>
            <a:rPr kumimoji="1" lang="ja-JP" altLang="ja-JP" sz="900" kern="1200">
              <a:solidFill>
                <a:srgbClr val="000000"/>
              </a:solidFill>
              <a:effectLst/>
              <a:latin typeface="Arial" charset="0"/>
              <a:ea typeface="ＭＳ Ｐゴシック" pitchFamily="50" charset="-128"/>
              <a:cs typeface="+mn-cs"/>
            </a:rPr>
            <a:t>）に基づくものです。なお、</a:t>
          </a:r>
          <a:r>
            <a:rPr kumimoji="1" lang="en-US" altLang="ja-JP" sz="900" kern="1200">
              <a:solidFill>
                <a:srgbClr val="000000"/>
              </a:solidFill>
              <a:effectLst/>
              <a:latin typeface="Arial" charset="0"/>
              <a:ea typeface="ＭＳ Ｐゴシック" pitchFamily="50" charset="-128"/>
              <a:cs typeface="+mn-cs"/>
            </a:rPr>
            <a:t>2024</a:t>
          </a:r>
          <a:r>
            <a:rPr kumimoji="1" lang="ja-JP" altLang="ja-JP" sz="900" kern="1200">
              <a:solidFill>
                <a:srgbClr val="000000"/>
              </a:solidFill>
              <a:effectLst/>
              <a:latin typeface="Arial" charset="0"/>
              <a:ea typeface="ＭＳ Ｐゴシック" pitchFamily="50" charset="-128"/>
              <a:cs typeface="+mn-cs"/>
            </a:rPr>
            <a:t>年度第</a:t>
          </a:r>
          <a:r>
            <a:rPr kumimoji="1" lang="en-US" altLang="ja-JP" sz="900" kern="1200">
              <a:solidFill>
                <a:srgbClr val="000000"/>
              </a:solidFill>
              <a:effectLst/>
              <a:latin typeface="Arial" charset="0"/>
              <a:ea typeface="ＭＳ Ｐゴシック" pitchFamily="50" charset="-128"/>
              <a:cs typeface="+mn-cs"/>
            </a:rPr>
            <a:t>4</a:t>
          </a:r>
          <a:r>
            <a:rPr kumimoji="1" lang="ja-JP" altLang="ja-JP" sz="900" kern="1200">
              <a:solidFill>
                <a:srgbClr val="000000"/>
              </a:solidFill>
              <a:effectLst/>
              <a:latin typeface="Arial" charset="0"/>
              <a:ea typeface="ＭＳ Ｐゴシック" pitchFamily="50" charset="-128"/>
              <a:cs typeface="+mn-cs"/>
            </a:rPr>
            <a:t>四半期</a:t>
          </a:r>
          <a:r>
            <a:rPr kumimoji="1" lang="ja-JP" altLang="en-US" sz="900" kern="1200">
              <a:solidFill>
                <a:srgbClr val="000000"/>
              </a:solidFill>
              <a:effectLst/>
              <a:latin typeface="Arial" charset="0"/>
              <a:ea typeface="ＭＳ Ｐゴシック" pitchFamily="50" charset="-128"/>
              <a:cs typeface="+mn-cs"/>
            </a:rPr>
            <a:t>及び</a:t>
          </a:r>
          <a:r>
            <a:rPr kumimoji="1" lang="en-US" altLang="ja-JP" sz="900" kern="1200">
              <a:solidFill>
                <a:srgbClr val="000000"/>
              </a:solidFill>
              <a:effectLst/>
              <a:latin typeface="Arial" charset="0"/>
              <a:ea typeface="ＭＳ Ｐゴシック" pitchFamily="50" charset="-128"/>
              <a:cs typeface="+mn-cs"/>
            </a:rPr>
            <a:t>2024</a:t>
          </a:r>
          <a:r>
            <a:rPr kumimoji="1" lang="ja-JP" altLang="en-US" sz="900" kern="1200">
              <a:solidFill>
                <a:srgbClr val="000000"/>
              </a:solidFill>
              <a:effectLst/>
              <a:latin typeface="Arial" charset="0"/>
              <a:ea typeface="ＭＳ Ｐゴシック" pitchFamily="50" charset="-128"/>
              <a:cs typeface="+mn-cs"/>
            </a:rPr>
            <a:t>年度通期</a:t>
          </a:r>
          <a:r>
            <a:rPr kumimoji="1" lang="ja-JP" altLang="ja-JP" sz="900" kern="1200">
              <a:solidFill>
                <a:srgbClr val="000000"/>
              </a:solidFill>
              <a:effectLst/>
              <a:latin typeface="Arial" charset="0"/>
              <a:ea typeface="ＭＳ Ｐゴシック" pitchFamily="50" charset="-128"/>
              <a:cs typeface="+mn-cs"/>
            </a:rPr>
            <a:t>の連結財務情報は、会計監査人によるレビューを受ける前のものです。</a:t>
          </a:r>
          <a:endParaRPr lang="ja-JP" altLang="ja-JP">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7:A38"/>
  <sheetViews>
    <sheetView tabSelected="1" zoomScale="130" zoomScaleNormal="130" zoomScaleSheetLayoutView="100" workbookViewId="0"/>
  </sheetViews>
  <sheetFormatPr defaultColWidth="9" defaultRowHeight="13.15"/>
  <cols>
    <col min="1" max="1" width="3.7109375" customWidth="1"/>
    <col min="10" max="16" width="9" customWidth="1"/>
  </cols>
  <sheetData>
    <row r="37" spans="1:1">
      <c r="A37" s="72"/>
    </row>
    <row r="38" spans="1:1">
      <c r="A38" s="72"/>
    </row>
  </sheetData>
  <phoneticPr fontId="7"/>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45"/>
  <sheetViews>
    <sheetView zoomScale="75" zoomScaleNormal="75" zoomScaleSheetLayoutView="85" workbookViewId="0">
      <pane xSplit="5" ySplit="5" topLeftCell="N22" activePane="bottomRight" state="frozen"/>
      <selection pane="bottomRight" activeCell="J40" sqref="J40:AK40"/>
      <selection pane="bottomLeft" activeCell="A9" sqref="A9"/>
      <selection pane="topRight" activeCell="F1" sqref="F1"/>
    </sheetView>
  </sheetViews>
  <sheetFormatPr defaultColWidth="9.140625" defaultRowHeight="17.45"/>
  <cols>
    <col min="1" max="2" width="1.85546875" style="4" customWidth="1"/>
    <col min="3" max="4" width="1.85546875" style="1" customWidth="1"/>
    <col min="5" max="5" width="45.28515625" style="1" customWidth="1"/>
    <col min="6" max="10" width="12.7109375" style="19" customWidth="1"/>
    <col min="11" max="11" width="12.7109375" style="19" customWidth="1" collapsed="1"/>
    <col min="12" max="35" width="12.7109375" style="19" customWidth="1"/>
    <col min="36" max="36" width="11.140625" style="19" customWidth="1"/>
    <col min="37" max="16384" width="9.140625" style="23"/>
  </cols>
  <sheetData>
    <row r="1" spans="1:36" ht="23.45" customHeight="1"/>
    <row r="2" spans="1:36" ht="25.15" customHeight="1">
      <c r="A2" s="80" t="s">
        <v>0</v>
      </c>
    </row>
    <row r="3" spans="1:36" ht="19.149999999999999">
      <c r="A3" s="13"/>
    </row>
    <row r="4" spans="1:36">
      <c r="A4" s="5"/>
      <c r="B4" s="5"/>
      <c r="C4" s="2"/>
      <c r="D4" s="2"/>
      <c r="E4" s="2"/>
      <c r="F4" s="73" t="s">
        <v>1</v>
      </c>
      <c r="G4" s="73"/>
      <c r="H4" s="73"/>
      <c r="I4" s="73"/>
      <c r="J4" s="73"/>
      <c r="K4" s="73" t="s">
        <v>2</v>
      </c>
      <c r="L4" s="73"/>
      <c r="M4" s="73"/>
      <c r="N4" s="73"/>
      <c r="O4" s="73"/>
      <c r="P4" s="73" t="s">
        <v>3</v>
      </c>
      <c r="Q4" s="73"/>
      <c r="R4" s="73"/>
      <c r="S4" s="73"/>
      <c r="T4" s="73"/>
      <c r="U4" s="73" t="s">
        <v>4</v>
      </c>
      <c r="V4" s="73"/>
      <c r="W4" s="73"/>
      <c r="X4" s="73"/>
      <c r="Y4" s="73"/>
      <c r="Z4" s="73" t="s">
        <v>5</v>
      </c>
      <c r="AA4" s="73"/>
      <c r="AB4" s="73"/>
      <c r="AC4" s="73"/>
      <c r="AD4" s="73"/>
      <c r="AE4" s="73" t="s">
        <v>6</v>
      </c>
      <c r="AF4" s="73"/>
      <c r="AG4" s="73"/>
      <c r="AH4" s="73"/>
      <c r="AI4" s="73"/>
    </row>
    <row r="5" spans="1:36">
      <c r="A5" s="5" t="s">
        <v>7</v>
      </c>
      <c r="B5" s="5"/>
      <c r="C5" s="2"/>
      <c r="D5" s="2"/>
      <c r="E5" s="2"/>
      <c r="F5" s="86" t="s">
        <v>8</v>
      </c>
      <c r="G5" s="86" t="s">
        <v>9</v>
      </c>
      <c r="H5" s="86" t="s">
        <v>10</v>
      </c>
      <c r="I5" s="86" t="s">
        <v>11</v>
      </c>
      <c r="J5" s="73" t="s">
        <v>12</v>
      </c>
      <c r="K5" s="86" t="s">
        <v>13</v>
      </c>
      <c r="L5" s="86" t="s">
        <v>14</v>
      </c>
      <c r="M5" s="86" t="s">
        <v>15</v>
      </c>
      <c r="N5" s="86" t="s">
        <v>16</v>
      </c>
      <c r="O5" s="73" t="s">
        <v>12</v>
      </c>
      <c r="P5" s="86" t="s">
        <v>17</v>
      </c>
      <c r="Q5" s="86" t="s">
        <v>18</v>
      </c>
      <c r="R5" s="86" t="s">
        <v>19</v>
      </c>
      <c r="S5" s="86" t="s">
        <v>20</v>
      </c>
      <c r="T5" s="73" t="s">
        <v>12</v>
      </c>
      <c r="U5" s="86" t="s">
        <v>21</v>
      </c>
      <c r="V5" s="86" t="s">
        <v>22</v>
      </c>
      <c r="W5" s="86" t="s">
        <v>23</v>
      </c>
      <c r="X5" s="86" t="s">
        <v>24</v>
      </c>
      <c r="Y5" s="73" t="s">
        <v>12</v>
      </c>
      <c r="Z5" s="86" t="s">
        <v>25</v>
      </c>
      <c r="AA5" s="86" t="s">
        <v>26</v>
      </c>
      <c r="AB5" s="86" t="s">
        <v>27</v>
      </c>
      <c r="AC5" s="86" t="s">
        <v>28</v>
      </c>
      <c r="AD5" s="73" t="s">
        <v>12</v>
      </c>
      <c r="AE5" s="86" t="s">
        <v>29</v>
      </c>
      <c r="AF5" s="86" t="s">
        <v>30</v>
      </c>
      <c r="AG5" s="86" t="s">
        <v>31</v>
      </c>
      <c r="AH5" s="86" t="s">
        <v>32</v>
      </c>
      <c r="AI5" s="73" t="s">
        <v>12</v>
      </c>
    </row>
    <row r="6" spans="1:36" s="19" customFormat="1" ht="16.149999999999999">
      <c r="A6" s="14" t="s">
        <v>33</v>
      </c>
      <c r="B6" s="14"/>
      <c r="C6" s="14"/>
      <c r="D6" s="14"/>
      <c r="E6" s="14"/>
      <c r="F6" s="119">
        <v>49828.843999999997</v>
      </c>
      <c r="G6" s="119">
        <v>49390.690999999999</v>
      </c>
      <c r="H6" s="119">
        <v>51468.788999999997</v>
      </c>
      <c r="I6" s="119">
        <v>53785.190999999999</v>
      </c>
      <c r="J6" s="91">
        <v>204473.51500000001</v>
      </c>
      <c r="K6" s="119">
        <v>50378.504999999997</v>
      </c>
      <c r="L6" s="119">
        <v>51286.485000000001</v>
      </c>
      <c r="M6" s="119">
        <v>54405.123</v>
      </c>
      <c r="N6" s="119">
        <v>56931.767</v>
      </c>
      <c r="O6" s="91">
        <v>213001.88000000003</v>
      </c>
      <c r="P6" s="119">
        <v>52974.949000000001</v>
      </c>
      <c r="Q6" s="119">
        <v>56078.938000000002</v>
      </c>
      <c r="R6" s="119">
        <v>56545.834000000003</v>
      </c>
      <c r="S6" s="119">
        <v>60735.656000000003</v>
      </c>
      <c r="T6" s="119">
        <v>226335.37700000004</v>
      </c>
      <c r="U6" s="119">
        <v>58190</v>
      </c>
      <c r="V6" s="119">
        <v>63772</v>
      </c>
      <c r="W6" s="119">
        <v>63377</v>
      </c>
      <c r="X6" s="119">
        <v>67369</v>
      </c>
      <c r="Y6" s="119">
        <v>252708</v>
      </c>
      <c r="Z6" s="119">
        <v>61420</v>
      </c>
      <c r="AA6" s="119">
        <v>66778</v>
      </c>
      <c r="AB6" s="119">
        <v>72900</v>
      </c>
      <c r="AC6" s="119">
        <v>74982</v>
      </c>
      <c r="AD6" s="119">
        <v>276080</v>
      </c>
      <c r="AE6" s="119">
        <v>72016</v>
      </c>
      <c r="AF6" s="119">
        <v>75006</v>
      </c>
      <c r="AG6" s="119">
        <v>82288</v>
      </c>
      <c r="AH6" s="119">
        <v>87521</v>
      </c>
      <c r="AI6" s="119">
        <v>316831</v>
      </c>
      <c r="AJ6" s="18"/>
    </row>
    <row r="7" spans="1:36" s="18" customFormat="1" ht="16.5" customHeight="1">
      <c r="B7" s="16" t="s">
        <v>34</v>
      </c>
      <c r="C7" s="16"/>
      <c r="D7" s="16"/>
      <c r="E7" s="16"/>
      <c r="F7" s="100">
        <v>30679.584999999999</v>
      </c>
      <c r="G7" s="100">
        <v>30524.315999999999</v>
      </c>
      <c r="H7" s="100">
        <v>30320.742999999999</v>
      </c>
      <c r="I7" s="100">
        <v>30474.078000000001</v>
      </c>
      <c r="J7" s="100">
        <v>121998.72200000001</v>
      </c>
      <c r="K7" s="100">
        <v>30933.934000000001</v>
      </c>
      <c r="L7" s="100">
        <v>31170.31</v>
      </c>
      <c r="M7" s="100">
        <v>31879.433000000001</v>
      </c>
      <c r="N7" s="100">
        <v>32843.25</v>
      </c>
      <c r="O7" s="100">
        <v>126826.92700000001</v>
      </c>
      <c r="P7" s="100">
        <v>31474.981</v>
      </c>
      <c r="Q7" s="100">
        <v>31961.186000000002</v>
      </c>
      <c r="R7" s="100">
        <v>31660.876</v>
      </c>
      <c r="S7" s="100">
        <v>33115.796000000002</v>
      </c>
      <c r="T7" s="100">
        <v>128212.83900000001</v>
      </c>
      <c r="U7" s="100">
        <v>33234</v>
      </c>
      <c r="V7" s="100">
        <v>34473</v>
      </c>
      <c r="W7" s="100">
        <v>35038</v>
      </c>
      <c r="X7" s="100">
        <v>36178</v>
      </c>
      <c r="Y7" s="100">
        <v>138922</v>
      </c>
      <c r="Z7" s="100">
        <v>36354</v>
      </c>
      <c r="AA7" s="100">
        <v>37627</v>
      </c>
      <c r="AB7" s="100">
        <v>38322</v>
      </c>
      <c r="AC7" s="100">
        <v>39044</v>
      </c>
      <c r="AD7" s="100">
        <v>151347</v>
      </c>
      <c r="AE7" s="100">
        <v>39058</v>
      </c>
      <c r="AF7" s="100">
        <v>39888</v>
      </c>
      <c r="AG7" s="100">
        <v>41163</v>
      </c>
      <c r="AH7" s="100">
        <v>42468</v>
      </c>
      <c r="AI7" s="100">
        <v>162577</v>
      </c>
    </row>
    <row r="8" spans="1:36" s="19" customFormat="1" ht="16.149999999999999">
      <c r="A8" s="18"/>
      <c r="B8" s="18"/>
      <c r="C8" s="17" t="s">
        <v>35</v>
      </c>
      <c r="D8" s="17"/>
      <c r="E8" s="17"/>
      <c r="F8" s="92">
        <v>8926.1209999999992</v>
      </c>
      <c r="G8" s="92">
        <v>9148.83</v>
      </c>
      <c r="H8" s="92">
        <v>9183.2180000000008</v>
      </c>
      <c r="I8" s="92">
        <v>9376.8029999999999</v>
      </c>
      <c r="J8" s="92">
        <v>36634.972000000002</v>
      </c>
      <c r="K8" s="92">
        <v>9808.6560000000009</v>
      </c>
      <c r="L8" s="92">
        <v>9841.2240000000002</v>
      </c>
      <c r="M8" s="92">
        <v>10049.013000000001</v>
      </c>
      <c r="N8" s="92">
        <v>10647.915000000001</v>
      </c>
      <c r="O8" s="92">
        <v>40346.808000000005</v>
      </c>
      <c r="P8" s="92">
        <v>9410.4320000000007</v>
      </c>
      <c r="Q8" s="92">
        <v>9402.5939999999991</v>
      </c>
      <c r="R8" s="92">
        <v>9269.5709999999999</v>
      </c>
      <c r="S8" s="92">
        <v>9828.1630000000005</v>
      </c>
      <c r="T8" s="92">
        <v>37910.759999999995</v>
      </c>
      <c r="U8" s="92">
        <v>9516</v>
      </c>
      <c r="V8" s="92">
        <v>9753</v>
      </c>
      <c r="W8" s="92">
        <v>10236</v>
      </c>
      <c r="X8" s="92">
        <v>10749</v>
      </c>
      <c r="Y8" s="92">
        <v>40253</v>
      </c>
      <c r="Z8" s="92">
        <v>10772</v>
      </c>
      <c r="AA8" s="92">
        <v>11194</v>
      </c>
      <c r="AB8" s="92">
        <v>11279</v>
      </c>
      <c r="AC8" s="92">
        <v>11480</v>
      </c>
      <c r="AD8" s="92">
        <v>44725</v>
      </c>
      <c r="AE8" s="92">
        <v>11642</v>
      </c>
      <c r="AF8" s="92">
        <v>11922</v>
      </c>
      <c r="AG8" s="92">
        <v>12568</v>
      </c>
      <c r="AH8" s="92">
        <v>12862</v>
      </c>
      <c r="AI8" s="92">
        <v>48994</v>
      </c>
      <c r="AJ8" s="18"/>
    </row>
    <row r="9" spans="1:36" s="19" customFormat="1" ht="16.149999999999999">
      <c r="A9" s="18"/>
      <c r="B9" s="18"/>
      <c r="C9" s="17" t="s">
        <v>36</v>
      </c>
      <c r="D9" s="17"/>
      <c r="E9" s="17"/>
      <c r="F9" s="92">
        <v>6499.634</v>
      </c>
      <c r="G9" s="92">
        <v>6497.2569999999996</v>
      </c>
      <c r="H9" s="92">
        <v>6533.3760000000002</v>
      </c>
      <c r="I9" s="92">
        <v>6524.7190000000001</v>
      </c>
      <c r="J9" s="92">
        <v>26054.986000000001</v>
      </c>
      <c r="K9" s="92">
        <v>6453.8429999999998</v>
      </c>
      <c r="L9" s="92">
        <v>6431.6980000000003</v>
      </c>
      <c r="M9" s="92">
        <v>6504.43</v>
      </c>
      <c r="N9" s="92">
        <v>6332.4049999999997</v>
      </c>
      <c r="O9" s="92">
        <v>25722.376</v>
      </c>
      <c r="P9" s="92">
        <v>6107.7839999999997</v>
      </c>
      <c r="Q9" s="92">
        <v>6088.317</v>
      </c>
      <c r="R9" s="92">
        <v>5583.7510000000002</v>
      </c>
      <c r="S9" s="92">
        <v>5596.66</v>
      </c>
      <c r="T9" s="92">
        <v>23376.511999999999</v>
      </c>
      <c r="U9" s="92">
        <v>6099</v>
      </c>
      <c r="V9" s="92">
        <v>6354</v>
      </c>
      <c r="W9" s="92">
        <v>5882</v>
      </c>
      <c r="X9" s="92">
        <v>5899</v>
      </c>
      <c r="Y9" s="92">
        <v>24235</v>
      </c>
      <c r="Z9" s="92">
        <v>5993</v>
      </c>
      <c r="AA9" s="92">
        <v>6276</v>
      </c>
      <c r="AB9" s="92">
        <v>6431</v>
      </c>
      <c r="AC9" s="92">
        <v>6585</v>
      </c>
      <c r="AD9" s="92">
        <v>25285</v>
      </c>
      <c r="AE9" s="92">
        <v>6601</v>
      </c>
      <c r="AF9" s="92">
        <v>6600</v>
      </c>
      <c r="AG9" s="92">
        <v>6679</v>
      </c>
      <c r="AH9" s="92">
        <v>6952</v>
      </c>
      <c r="AI9" s="92">
        <v>26832</v>
      </c>
      <c r="AJ9" s="18"/>
    </row>
    <row r="10" spans="1:36" s="19" customFormat="1" ht="16.149999999999999">
      <c r="A10" s="18"/>
      <c r="B10" s="18"/>
      <c r="C10" s="17" t="s">
        <v>37</v>
      </c>
      <c r="D10" s="17"/>
      <c r="E10" s="17"/>
      <c r="F10" s="92">
        <v>7829.8159999999998</v>
      </c>
      <c r="G10" s="92">
        <v>7959.7449999999999</v>
      </c>
      <c r="H10" s="92">
        <v>8151.4629999999997</v>
      </c>
      <c r="I10" s="92">
        <v>8396.2189999999991</v>
      </c>
      <c r="J10" s="92">
        <v>32337.242999999995</v>
      </c>
      <c r="K10" s="92">
        <v>8496.6450000000004</v>
      </c>
      <c r="L10" s="92">
        <v>8736.6329999999998</v>
      </c>
      <c r="M10" s="92">
        <v>9056.0509999999995</v>
      </c>
      <c r="N10" s="92">
        <v>9420.3160000000007</v>
      </c>
      <c r="O10" s="92">
        <v>35709.644999999997</v>
      </c>
      <c r="P10" s="92">
        <v>9510.0769999999993</v>
      </c>
      <c r="Q10" s="92">
        <v>10035.973</v>
      </c>
      <c r="R10" s="92">
        <v>10285.035</v>
      </c>
      <c r="S10" s="92">
        <v>10691.545</v>
      </c>
      <c r="T10" s="92">
        <v>40522.629999999997</v>
      </c>
      <c r="U10" s="92">
        <v>10944</v>
      </c>
      <c r="V10" s="92">
        <v>11525</v>
      </c>
      <c r="W10" s="92">
        <v>11890</v>
      </c>
      <c r="X10" s="92">
        <v>12448</v>
      </c>
      <c r="Y10" s="92">
        <v>46808</v>
      </c>
      <c r="Z10" s="92">
        <v>12534</v>
      </c>
      <c r="AA10" s="92">
        <v>13092</v>
      </c>
      <c r="AB10" s="92">
        <v>13520</v>
      </c>
      <c r="AC10" s="92">
        <v>13826</v>
      </c>
      <c r="AD10" s="92">
        <v>52972</v>
      </c>
      <c r="AE10" s="92">
        <v>13981</v>
      </c>
      <c r="AF10" s="92">
        <v>14449</v>
      </c>
      <c r="AG10" s="92">
        <v>15004</v>
      </c>
      <c r="AH10" s="92">
        <v>15711</v>
      </c>
      <c r="AI10" s="92">
        <v>59145</v>
      </c>
      <c r="AJ10" s="18"/>
    </row>
    <row r="11" spans="1:36" s="19" customFormat="1" ht="16.149999999999999">
      <c r="A11" s="18"/>
      <c r="B11" s="18"/>
      <c r="C11" s="17" t="s">
        <v>38</v>
      </c>
      <c r="D11" s="17"/>
      <c r="E11" s="17"/>
      <c r="F11" s="92">
        <v>7424.0140000000001</v>
      </c>
      <c r="G11" s="92">
        <v>6918.4840000000004</v>
      </c>
      <c r="H11" s="92">
        <v>6452.6859999999997</v>
      </c>
      <c r="I11" s="92">
        <v>6176.3370000000004</v>
      </c>
      <c r="J11" s="92">
        <v>26971.521000000001</v>
      </c>
      <c r="K11" s="92">
        <v>6174.79</v>
      </c>
      <c r="L11" s="92">
        <v>6160.7550000000001</v>
      </c>
      <c r="M11" s="92">
        <v>6269.9390000000003</v>
      </c>
      <c r="N11" s="92">
        <v>6442.6139999999996</v>
      </c>
      <c r="O11" s="92">
        <v>25048.097999999998</v>
      </c>
      <c r="P11" s="92">
        <v>6446.6880000000001</v>
      </c>
      <c r="Q11" s="92">
        <v>6434.3019999999997</v>
      </c>
      <c r="R11" s="92">
        <v>6522.5190000000002</v>
      </c>
      <c r="S11" s="92">
        <v>6999.4279999999999</v>
      </c>
      <c r="T11" s="92">
        <v>26402.936999999998</v>
      </c>
      <c r="U11" s="92">
        <v>6675</v>
      </c>
      <c r="V11" s="92">
        <v>6841</v>
      </c>
      <c r="W11" s="92">
        <v>7030</v>
      </c>
      <c r="X11" s="92">
        <v>7082</v>
      </c>
      <c r="Y11" s="92">
        <v>27626</v>
      </c>
      <c r="Z11" s="92">
        <v>7055</v>
      </c>
      <c r="AA11" s="92">
        <v>7065</v>
      </c>
      <c r="AB11" s="92">
        <v>7092</v>
      </c>
      <c r="AC11" s="92">
        <v>7153</v>
      </c>
      <c r="AD11" s="92">
        <v>28365</v>
      </c>
      <c r="AE11" s="92">
        <v>6834</v>
      </c>
      <c r="AF11" s="92">
        <v>6917</v>
      </c>
      <c r="AG11" s="92">
        <v>6912</v>
      </c>
      <c r="AH11" s="92">
        <v>6943</v>
      </c>
      <c r="AI11" s="92">
        <v>27606</v>
      </c>
      <c r="AJ11" s="18"/>
    </row>
    <row r="12" spans="1:36" s="18" customFormat="1" ht="16.149999999999999">
      <c r="B12" s="16" t="s">
        <v>39</v>
      </c>
      <c r="C12" s="16"/>
      <c r="D12" s="16"/>
      <c r="E12" s="16"/>
      <c r="F12" s="100">
        <v>18109.204000000002</v>
      </c>
      <c r="G12" s="100">
        <v>17806.403999999999</v>
      </c>
      <c r="H12" s="100">
        <v>20146.597000000002</v>
      </c>
      <c r="I12" s="100">
        <v>22331.23</v>
      </c>
      <c r="J12" s="100">
        <v>78393.434999999998</v>
      </c>
      <c r="K12" s="100">
        <v>18874.96</v>
      </c>
      <c r="L12" s="100">
        <v>19291.714</v>
      </c>
      <c r="M12" s="100">
        <v>21760.024000000001</v>
      </c>
      <c r="N12" s="100">
        <v>23357.214</v>
      </c>
      <c r="O12" s="100">
        <v>83283.912000000011</v>
      </c>
      <c r="P12" s="100">
        <v>20806.635999999999</v>
      </c>
      <c r="Q12" s="100">
        <v>23402.624</v>
      </c>
      <c r="R12" s="100">
        <v>24203.455999999998</v>
      </c>
      <c r="S12" s="100">
        <v>26926.148000000001</v>
      </c>
      <c r="T12" s="100">
        <v>95338.863999999987</v>
      </c>
      <c r="U12" s="100">
        <v>24269</v>
      </c>
      <c r="V12" s="100">
        <v>28578</v>
      </c>
      <c r="W12" s="100">
        <v>27629</v>
      </c>
      <c r="X12" s="100">
        <v>30467</v>
      </c>
      <c r="Y12" s="100">
        <v>110944</v>
      </c>
      <c r="Z12" s="100">
        <v>24341</v>
      </c>
      <c r="AA12" s="100">
        <v>28409</v>
      </c>
      <c r="AB12" s="100">
        <v>33870</v>
      </c>
      <c r="AC12" s="100">
        <v>35199</v>
      </c>
      <c r="AD12" s="100">
        <v>121819</v>
      </c>
      <c r="AE12" s="100">
        <v>32243</v>
      </c>
      <c r="AF12" s="100">
        <v>34356</v>
      </c>
      <c r="AG12" s="100">
        <v>40404</v>
      </c>
      <c r="AH12" s="100">
        <v>44303</v>
      </c>
      <c r="AI12" s="100">
        <v>151306</v>
      </c>
    </row>
    <row r="13" spans="1:36" s="19" customFormat="1" ht="16.149999999999999">
      <c r="A13" s="18"/>
      <c r="B13" s="18"/>
      <c r="C13" s="17" t="s">
        <v>40</v>
      </c>
      <c r="D13" s="17"/>
      <c r="E13" s="17"/>
      <c r="F13" s="92">
        <v>7249.2089999999998</v>
      </c>
      <c r="G13" s="92">
        <v>6504.0249999999996</v>
      </c>
      <c r="H13" s="92">
        <v>8327.7530000000006</v>
      </c>
      <c r="I13" s="92">
        <v>9894.9240000000009</v>
      </c>
      <c r="J13" s="92">
        <v>31975.911</v>
      </c>
      <c r="K13" s="92">
        <v>6549.7060000000001</v>
      </c>
      <c r="L13" s="92">
        <v>6470.0839999999998</v>
      </c>
      <c r="M13" s="92">
        <v>8667.0580000000009</v>
      </c>
      <c r="N13" s="92">
        <v>10080.43</v>
      </c>
      <c r="O13" s="92">
        <v>31767.278000000002</v>
      </c>
      <c r="P13" s="92">
        <v>6832.2839999999997</v>
      </c>
      <c r="Q13" s="92">
        <v>8639.4770000000008</v>
      </c>
      <c r="R13" s="92">
        <v>8942.9249999999993</v>
      </c>
      <c r="S13" s="92">
        <v>10962.205</v>
      </c>
      <c r="T13" s="92">
        <v>35376.891000000003</v>
      </c>
      <c r="U13" s="92">
        <v>7628</v>
      </c>
      <c r="V13" s="92">
        <v>11922</v>
      </c>
      <c r="W13" s="92">
        <v>10385</v>
      </c>
      <c r="X13" s="92">
        <v>13009</v>
      </c>
      <c r="Y13" s="92">
        <v>42945</v>
      </c>
      <c r="Z13" s="92">
        <v>7242</v>
      </c>
      <c r="AA13" s="92">
        <v>10745</v>
      </c>
      <c r="AB13" s="92">
        <v>15553</v>
      </c>
      <c r="AC13" s="92">
        <v>16362</v>
      </c>
      <c r="AD13" s="92">
        <v>49902</v>
      </c>
      <c r="AE13" s="92">
        <v>12606</v>
      </c>
      <c r="AF13" s="92">
        <v>14282</v>
      </c>
      <c r="AG13" s="92">
        <v>19838</v>
      </c>
      <c r="AH13" s="92">
        <v>22047</v>
      </c>
      <c r="AI13" s="92">
        <v>68773</v>
      </c>
      <c r="AJ13" s="18"/>
    </row>
    <row r="14" spans="1:36" s="19" customFormat="1" ht="16.149999999999999">
      <c r="A14" s="18"/>
      <c r="B14" s="18"/>
      <c r="C14" s="17" t="s">
        <v>41</v>
      </c>
      <c r="D14" s="17"/>
      <c r="E14" s="17"/>
      <c r="F14" s="92">
        <v>10859.995000000001</v>
      </c>
      <c r="G14" s="92">
        <v>11302.379000000001</v>
      </c>
      <c r="H14" s="92">
        <v>11818.843999999999</v>
      </c>
      <c r="I14" s="92">
        <v>12436.306</v>
      </c>
      <c r="J14" s="92">
        <v>46417.524000000005</v>
      </c>
      <c r="K14" s="92">
        <v>12325.254000000001</v>
      </c>
      <c r="L14" s="92">
        <v>12821.63</v>
      </c>
      <c r="M14" s="92">
        <v>13092.966</v>
      </c>
      <c r="N14" s="92">
        <v>13276.784</v>
      </c>
      <c r="O14" s="92">
        <v>51516.633999999998</v>
      </c>
      <c r="P14" s="92">
        <v>13974.352000000001</v>
      </c>
      <c r="Q14" s="92">
        <v>14763.147000000001</v>
      </c>
      <c r="R14" s="92">
        <v>15260.531000000001</v>
      </c>
      <c r="S14" s="92">
        <v>15963.942999999999</v>
      </c>
      <c r="T14" s="92">
        <v>59961.973000000005</v>
      </c>
      <c r="U14" s="92">
        <v>16641</v>
      </c>
      <c r="V14" s="92">
        <v>16656</v>
      </c>
      <c r="W14" s="92">
        <v>17244</v>
      </c>
      <c r="X14" s="92">
        <v>17458</v>
      </c>
      <c r="Y14" s="92">
        <v>67999</v>
      </c>
      <c r="Z14" s="92">
        <v>17099</v>
      </c>
      <c r="AA14" s="92">
        <v>17664</v>
      </c>
      <c r="AB14" s="92">
        <v>18317</v>
      </c>
      <c r="AC14" s="92">
        <v>18837</v>
      </c>
      <c r="AD14" s="92">
        <v>71917</v>
      </c>
      <c r="AE14" s="92">
        <v>19637</v>
      </c>
      <c r="AF14" s="92">
        <v>20074</v>
      </c>
      <c r="AG14" s="92">
        <v>20566</v>
      </c>
      <c r="AH14" s="92">
        <v>22256</v>
      </c>
      <c r="AI14" s="92">
        <v>82533</v>
      </c>
      <c r="AJ14" s="18"/>
    </row>
    <row r="15" spans="1:36" s="18" customFormat="1" ht="16.149999999999999">
      <c r="B15" s="16" t="s">
        <v>42</v>
      </c>
      <c r="C15" s="16"/>
      <c r="D15" s="16"/>
      <c r="E15" s="16"/>
      <c r="F15" s="100">
        <v>1040.0550000000001</v>
      </c>
      <c r="G15" s="120">
        <v>1059.971</v>
      </c>
      <c r="H15" s="120">
        <v>1001.449</v>
      </c>
      <c r="I15" s="120">
        <v>979.88300000000004</v>
      </c>
      <c r="J15" s="100">
        <v>4081.3580000000002</v>
      </c>
      <c r="K15" s="120">
        <v>569.61099999999999</v>
      </c>
      <c r="L15" s="120">
        <v>824.46100000000001</v>
      </c>
      <c r="M15" s="120">
        <v>765.66600000000005</v>
      </c>
      <c r="N15" s="120">
        <v>731.303</v>
      </c>
      <c r="O15" s="100">
        <v>2891.0410000000002</v>
      </c>
      <c r="P15" s="120">
        <v>693.33199999999999</v>
      </c>
      <c r="Q15" s="120">
        <v>715.12800000000004</v>
      </c>
      <c r="R15" s="120">
        <v>681.50199999999995</v>
      </c>
      <c r="S15" s="120">
        <v>693.71199999999999</v>
      </c>
      <c r="T15" s="120">
        <v>2783.674</v>
      </c>
      <c r="U15" s="120">
        <v>687</v>
      </c>
      <c r="V15" s="120">
        <v>721</v>
      </c>
      <c r="W15" s="120">
        <v>710</v>
      </c>
      <c r="X15" s="120">
        <v>724</v>
      </c>
      <c r="Y15" s="120">
        <v>2842</v>
      </c>
      <c r="Z15" s="120">
        <v>725</v>
      </c>
      <c r="AA15" s="120">
        <v>742</v>
      </c>
      <c r="AB15" s="120">
        <v>708</v>
      </c>
      <c r="AC15" s="120">
        <v>739</v>
      </c>
      <c r="AD15" s="120">
        <v>2914</v>
      </c>
      <c r="AE15" s="120">
        <v>715</v>
      </c>
      <c r="AF15" s="120">
        <v>762</v>
      </c>
      <c r="AG15" s="120">
        <v>721</v>
      </c>
      <c r="AH15" s="120">
        <v>750</v>
      </c>
      <c r="AI15" s="120">
        <v>2948</v>
      </c>
    </row>
    <row r="16" spans="1:36" s="19" customFormat="1" ht="16.149999999999999">
      <c r="A16" s="14" t="s">
        <v>43</v>
      </c>
      <c r="B16" s="14"/>
      <c r="C16" s="14"/>
      <c r="D16" s="14"/>
      <c r="E16" s="14"/>
      <c r="F16" s="91">
        <v>-42447.28</v>
      </c>
      <c r="G16" s="119">
        <v>-41573.042000000001</v>
      </c>
      <c r="H16" s="119">
        <v>-42974.468000000001</v>
      </c>
      <c r="I16" s="119">
        <v>-44885.3</v>
      </c>
      <c r="J16" s="91">
        <v>-171880.09000000003</v>
      </c>
      <c r="K16" s="119">
        <v>-42265.447999999997</v>
      </c>
      <c r="L16" s="119">
        <v>-41944.923999999999</v>
      </c>
      <c r="M16" s="119">
        <v>-43063.116000000002</v>
      </c>
      <c r="N16" s="119">
        <v>-45446.436999999998</v>
      </c>
      <c r="O16" s="91">
        <v>-172719.92500000002</v>
      </c>
      <c r="P16" s="119">
        <v>-41548.072999999997</v>
      </c>
      <c r="Q16" s="119">
        <v>-44420.472999999998</v>
      </c>
      <c r="R16" s="119">
        <v>-42847.148999999998</v>
      </c>
      <c r="S16" s="119">
        <v>-45891.481</v>
      </c>
      <c r="T16" s="119">
        <v>-174707.17600000001</v>
      </c>
      <c r="U16" s="119">
        <v>-45490</v>
      </c>
      <c r="V16" s="119">
        <v>-49980</v>
      </c>
      <c r="W16" s="119">
        <v>-48212</v>
      </c>
      <c r="X16" s="119">
        <v>-51117</v>
      </c>
      <c r="Y16" s="119">
        <v>-194800</v>
      </c>
      <c r="Z16" s="119">
        <v>-47620</v>
      </c>
      <c r="AA16" s="119">
        <v>-51389</v>
      </c>
      <c r="AB16" s="119">
        <v>-56136</v>
      </c>
      <c r="AC16" s="119">
        <v>-57069</v>
      </c>
      <c r="AD16" s="119">
        <v>-212214</v>
      </c>
      <c r="AE16" s="119">
        <v>-57883</v>
      </c>
      <c r="AF16" s="119">
        <v>-58468</v>
      </c>
      <c r="AG16" s="119">
        <v>-64031</v>
      </c>
      <c r="AH16" s="119">
        <v>-68047</v>
      </c>
      <c r="AI16" s="119">
        <v>-248429</v>
      </c>
    </row>
    <row r="17" spans="1:36" s="19" customFormat="1" ht="16.149999999999999">
      <c r="A17" s="18"/>
      <c r="B17" s="18" t="s">
        <v>44</v>
      </c>
      <c r="F17" s="101">
        <v>-25660.982</v>
      </c>
      <c r="G17" s="101">
        <v>-25492.608</v>
      </c>
      <c r="H17" s="101">
        <v>-25057.088</v>
      </c>
      <c r="I17" s="101">
        <v>-25881.386999999999</v>
      </c>
      <c r="J17" s="101">
        <v>-102092.065</v>
      </c>
      <c r="K17" s="101">
        <v>-24943.344000000001</v>
      </c>
      <c r="L17" s="101">
        <v>-24952.978999999999</v>
      </c>
      <c r="M17" s="101">
        <v>-24305.136999999999</v>
      </c>
      <c r="N17" s="101">
        <v>-25454.772000000001</v>
      </c>
      <c r="O17" s="101">
        <v>-99656.232000000004</v>
      </c>
      <c r="P17" s="101">
        <v>-23144.645</v>
      </c>
      <c r="Q17" s="101">
        <v>-23608.887999999999</v>
      </c>
      <c r="R17" s="101">
        <v>-21898.824000000001</v>
      </c>
      <c r="S17" s="101">
        <v>-23942.091</v>
      </c>
      <c r="T17" s="101">
        <v>-92594.447999999989</v>
      </c>
      <c r="U17" s="101">
        <v>-24431</v>
      </c>
      <c r="V17" s="101">
        <v>-25371</v>
      </c>
      <c r="W17" s="101">
        <v>-24825</v>
      </c>
      <c r="X17" s="101">
        <v>-26149</v>
      </c>
      <c r="Y17" s="101">
        <v>-100776</v>
      </c>
      <c r="Z17" s="101">
        <v>-26133</v>
      </c>
      <c r="AA17" s="101">
        <v>-26904</v>
      </c>
      <c r="AB17" s="101">
        <v>-27041</v>
      </c>
      <c r="AC17" s="101">
        <v>-27776</v>
      </c>
      <c r="AD17" s="101">
        <v>-107854</v>
      </c>
      <c r="AE17" s="101">
        <v>-28424</v>
      </c>
      <c r="AF17" s="101">
        <v>-28849</v>
      </c>
      <c r="AG17" s="101">
        <v>-29144</v>
      </c>
      <c r="AH17" s="101">
        <v>-30887</v>
      </c>
      <c r="AI17" s="101">
        <v>-117304</v>
      </c>
      <c r="AJ17" s="18"/>
    </row>
    <row r="18" spans="1:36" s="19" customFormat="1" ht="16.149999999999999">
      <c r="A18" s="18"/>
      <c r="B18" s="18" t="s">
        <v>45</v>
      </c>
      <c r="F18" s="101">
        <v>-16219.38</v>
      </c>
      <c r="G18" s="101">
        <v>-15522.606</v>
      </c>
      <c r="H18" s="101">
        <v>-17369.638999999999</v>
      </c>
      <c r="I18" s="101">
        <v>-18472.516</v>
      </c>
      <c r="J18" s="101">
        <v>-67584.141000000003</v>
      </c>
      <c r="K18" s="101">
        <v>-16883.807000000001</v>
      </c>
      <c r="L18" s="101">
        <v>-16506.123</v>
      </c>
      <c r="M18" s="101">
        <v>-18281.933000000001</v>
      </c>
      <c r="N18" s="101">
        <v>-19525.041000000001</v>
      </c>
      <c r="O18" s="101">
        <v>-71196.903999999995</v>
      </c>
      <c r="P18" s="101">
        <v>-17959.886999999999</v>
      </c>
      <c r="Q18" s="101">
        <v>-20380.115000000002</v>
      </c>
      <c r="R18" s="101">
        <v>-20529.192999999999</v>
      </c>
      <c r="S18" s="101">
        <v>-21527.191999999999</v>
      </c>
      <c r="T18" s="101">
        <v>-80396.387000000002</v>
      </c>
      <c r="U18" s="101">
        <v>-20659</v>
      </c>
      <c r="V18" s="101">
        <v>-24197</v>
      </c>
      <c r="W18" s="101">
        <v>-22978</v>
      </c>
      <c r="X18" s="101">
        <v>-24556</v>
      </c>
      <c r="Y18" s="101">
        <v>-92391</v>
      </c>
      <c r="Z18" s="101">
        <v>-21085</v>
      </c>
      <c r="AA18" s="101">
        <v>-24087</v>
      </c>
      <c r="AB18" s="101">
        <v>-28702</v>
      </c>
      <c r="AC18" s="101">
        <v>-28903</v>
      </c>
      <c r="AD18" s="101">
        <v>-102777</v>
      </c>
      <c r="AE18" s="101">
        <v>-29069</v>
      </c>
      <c r="AF18" s="101">
        <v>-29217</v>
      </c>
      <c r="AG18" s="101">
        <v>-34501</v>
      </c>
      <c r="AH18" s="101">
        <v>-36766</v>
      </c>
      <c r="AI18" s="101">
        <v>-129553</v>
      </c>
      <c r="AJ18" s="18"/>
    </row>
    <row r="19" spans="1:36" s="19" customFormat="1" ht="16.149999999999999">
      <c r="A19" s="20"/>
      <c r="B19" s="20" t="s">
        <v>46</v>
      </c>
      <c r="C19" s="26"/>
      <c r="D19" s="26"/>
      <c r="E19" s="26"/>
      <c r="F19" s="101">
        <v>-566.91800000000001</v>
      </c>
      <c r="G19" s="121">
        <v>-557.82799999999997</v>
      </c>
      <c r="H19" s="121">
        <v>-547.74099999999999</v>
      </c>
      <c r="I19" s="121">
        <v>-531.39700000000005</v>
      </c>
      <c r="J19" s="101">
        <v>-2203.884</v>
      </c>
      <c r="K19" s="121">
        <v>-438.29700000000003</v>
      </c>
      <c r="L19" s="121">
        <v>-485.822</v>
      </c>
      <c r="M19" s="121">
        <v>-476.04599999999999</v>
      </c>
      <c r="N19" s="121">
        <v>-466.62400000000002</v>
      </c>
      <c r="O19" s="101">
        <v>-1866.789</v>
      </c>
      <c r="P19" s="121">
        <v>-443.541</v>
      </c>
      <c r="Q19" s="121">
        <v>-431.47</v>
      </c>
      <c r="R19" s="121">
        <v>-419.13200000000001</v>
      </c>
      <c r="S19" s="121">
        <v>-422.19799999999998</v>
      </c>
      <c r="T19" s="121">
        <v>-1716.3409999999999</v>
      </c>
      <c r="U19" s="121">
        <v>-400</v>
      </c>
      <c r="V19" s="121">
        <v>-412</v>
      </c>
      <c r="W19" s="121">
        <v>-409</v>
      </c>
      <c r="X19" s="121">
        <v>-412</v>
      </c>
      <c r="Y19" s="121">
        <v>-1633</v>
      </c>
      <c r="Z19" s="101">
        <v>-402</v>
      </c>
      <c r="AA19" s="101">
        <v>-398</v>
      </c>
      <c r="AB19" s="101">
        <v>-393</v>
      </c>
      <c r="AC19" s="101">
        <v>-390</v>
      </c>
      <c r="AD19" s="121">
        <v>-1583</v>
      </c>
      <c r="AE19" s="101">
        <v>-390</v>
      </c>
      <c r="AF19" s="101">
        <v>-402</v>
      </c>
      <c r="AG19" s="101">
        <v>-386</v>
      </c>
      <c r="AH19" s="101">
        <v>-394</v>
      </c>
      <c r="AI19" s="121">
        <v>-1572</v>
      </c>
      <c r="AJ19" s="18"/>
    </row>
    <row r="20" spans="1:36" s="19" customFormat="1" ht="16.149999999999999">
      <c r="A20" s="14" t="s">
        <v>47</v>
      </c>
      <c r="B20" s="14"/>
      <c r="C20" s="14"/>
      <c r="D20" s="14"/>
      <c r="E20" s="14"/>
      <c r="F20" s="91">
        <v>7381.5640000000003</v>
      </c>
      <c r="G20" s="119">
        <v>7817.6490000000003</v>
      </c>
      <c r="H20" s="119">
        <v>8494.3209999999999</v>
      </c>
      <c r="I20" s="119">
        <v>8899.8909999999996</v>
      </c>
      <c r="J20" s="91">
        <v>32593.424999999999</v>
      </c>
      <c r="K20" s="119">
        <v>8113.0569999999998</v>
      </c>
      <c r="L20" s="119">
        <v>9341.5609999999997</v>
      </c>
      <c r="M20" s="119">
        <v>11342.007</v>
      </c>
      <c r="N20" s="119">
        <v>11485.33</v>
      </c>
      <c r="O20" s="91">
        <v>40281.955000000002</v>
      </c>
      <c r="P20" s="119">
        <v>11426.876</v>
      </c>
      <c r="Q20" s="119">
        <v>11658.465</v>
      </c>
      <c r="R20" s="119">
        <v>13698.684999999999</v>
      </c>
      <c r="S20" s="119">
        <v>14844.174999999999</v>
      </c>
      <c r="T20" s="119">
        <v>51628.201000000001</v>
      </c>
      <c r="U20" s="119">
        <v>12700</v>
      </c>
      <c r="V20" s="119">
        <v>13792</v>
      </c>
      <c r="W20" s="119">
        <v>15165</v>
      </c>
      <c r="X20" s="119">
        <v>16252</v>
      </c>
      <c r="Y20" s="119">
        <v>57908</v>
      </c>
      <c r="Z20" s="91">
        <v>13800</v>
      </c>
      <c r="AA20" s="91">
        <v>15389</v>
      </c>
      <c r="AB20" s="91">
        <v>16764</v>
      </c>
      <c r="AC20" s="91">
        <v>17913</v>
      </c>
      <c r="AD20" s="119">
        <v>63866</v>
      </c>
      <c r="AE20" s="91">
        <v>14133</v>
      </c>
      <c r="AF20" s="91">
        <v>16538</v>
      </c>
      <c r="AG20" s="91">
        <v>18257</v>
      </c>
      <c r="AH20" s="91">
        <v>19474</v>
      </c>
      <c r="AI20" s="119">
        <v>68402</v>
      </c>
      <c r="AJ20" s="18"/>
    </row>
    <row r="21" spans="1:36" s="19" customFormat="1" ht="16.149999999999999">
      <c r="A21" s="18"/>
      <c r="B21" s="16" t="s">
        <v>48</v>
      </c>
      <c r="C21" s="17"/>
      <c r="D21" s="17"/>
      <c r="E21" s="17"/>
      <c r="F21" s="92">
        <v>-6000.6049999999996</v>
      </c>
      <c r="G21" s="93">
        <v>-5846.6580000000004</v>
      </c>
      <c r="H21" s="93">
        <v>-5786.201</v>
      </c>
      <c r="I21" s="93">
        <v>-6734.7889999999998</v>
      </c>
      <c r="J21" s="92">
        <v>-24368.253000000001</v>
      </c>
      <c r="K21" s="93">
        <v>-6065.8280000000004</v>
      </c>
      <c r="L21" s="92">
        <v>-6149.741</v>
      </c>
      <c r="M21" s="92">
        <v>-6453.56</v>
      </c>
      <c r="N21" s="92">
        <v>-7365.1030000000001</v>
      </c>
      <c r="O21" s="92">
        <v>-26034.232</v>
      </c>
      <c r="P21" s="93">
        <v>-7067.0649999999996</v>
      </c>
      <c r="Q21" s="93">
        <v>-6713.9840000000004</v>
      </c>
      <c r="R21" s="93">
        <v>-6704.5690000000004</v>
      </c>
      <c r="S21" s="93">
        <v>-7595.5</v>
      </c>
      <c r="T21" s="93">
        <v>-28081.117999999999</v>
      </c>
      <c r="U21" s="93">
        <v>-7674</v>
      </c>
      <c r="V21" s="93">
        <v>-7645</v>
      </c>
      <c r="W21" s="93">
        <v>-7548</v>
      </c>
      <c r="X21" s="93">
        <v>-7822</v>
      </c>
      <c r="Y21" s="93">
        <v>-30687</v>
      </c>
      <c r="Z21" s="93">
        <v>-8797</v>
      </c>
      <c r="AA21" s="93">
        <v>-8312</v>
      </c>
      <c r="AB21" s="93">
        <v>-8564</v>
      </c>
      <c r="AC21" s="93">
        <v>-9164</v>
      </c>
      <c r="AD21" s="93">
        <v>-34837</v>
      </c>
      <c r="AE21" s="93">
        <v>-9651</v>
      </c>
      <c r="AF21" s="93">
        <v>-9238</v>
      </c>
      <c r="AG21" s="93">
        <v>-9334</v>
      </c>
      <c r="AH21" s="93">
        <v>-10075</v>
      </c>
      <c r="AI21" s="93">
        <v>-38298</v>
      </c>
      <c r="AJ21" s="18"/>
    </row>
    <row r="22" spans="1:36" s="19" customFormat="1" ht="16.149999999999999">
      <c r="A22" s="14" t="s">
        <v>49</v>
      </c>
      <c r="B22" s="14"/>
      <c r="C22" s="14"/>
      <c r="D22" s="14"/>
      <c r="E22" s="14"/>
      <c r="F22" s="91">
        <v>1380.9590000000001</v>
      </c>
      <c r="G22" s="119">
        <v>1970.991</v>
      </c>
      <c r="H22" s="119">
        <v>2708.12</v>
      </c>
      <c r="I22" s="119">
        <v>2165.1019999999999</v>
      </c>
      <c r="J22" s="91">
        <v>8225.1719999999987</v>
      </c>
      <c r="K22" s="119">
        <v>2047.229</v>
      </c>
      <c r="L22" s="91">
        <v>3191.82</v>
      </c>
      <c r="M22" s="91">
        <v>4888.4470000000001</v>
      </c>
      <c r="N22" s="91">
        <v>4120.2269999999999</v>
      </c>
      <c r="O22" s="91">
        <v>14247.722999999998</v>
      </c>
      <c r="P22" s="119">
        <v>4359.8109999999997</v>
      </c>
      <c r="Q22" s="119">
        <v>4944.4809999999998</v>
      </c>
      <c r="R22" s="119">
        <v>6994.116</v>
      </c>
      <c r="S22" s="119">
        <v>7248.6750000000002</v>
      </c>
      <c r="T22" s="119">
        <v>23547.082999999999</v>
      </c>
      <c r="U22" s="119">
        <v>5026</v>
      </c>
      <c r="V22" s="119">
        <v>6147</v>
      </c>
      <c r="W22" s="119">
        <v>7617</v>
      </c>
      <c r="X22" s="119">
        <v>8430</v>
      </c>
      <c r="Y22" s="119">
        <v>27221</v>
      </c>
      <c r="Z22" s="119">
        <v>5003</v>
      </c>
      <c r="AA22" s="119">
        <v>7077</v>
      </c>
      <c r="AB22" s="119">
        <v>8200</v>
      </c>
      <c r="AC22" s="119">
        <v>8749</v>
      </c>
      <c r="AD22" s="119">
        <v>29029</v>
      </c>
      <c r="AE22" s="119">
        <v>4482</v>
      </c>
      <c r="AF22" s="119">
        <v>7300</v>
      </c>
      <c r="AG22" s="119">
        <v>8923</v>
      </c>
      <c r="AH22" s="119">
        <v>9399</v>
      </c>
      <c r="AI22" s="119">
        <v>30104</v>
      </c>
      <c r="AJ22" s="18"/>
    </row>
    <row r="23" spans="1:36" s="19" customFormat="1" ht="16.149999999999999">
      <c r="A23" s="18"/>
      <c r="B23" s="16" t="s">
        <v>50</v>
      </c>
      <c r="C23" s="17"/>
      <c r="D23" s="17"/>
      <c r="E23" s="17"/>
      <c r="F23" s="92">
        <v>-12.28</v>
      </c>
      <c r="G23" s="93">
        <v>-296.38200000000001</v>
      </c>
      <c r="H23" s="93">
        <v>-141.90100000000001</v>
      </c>
      <c r="I23" s="93">
        <v>-615.62199999999996</v>
      </c>
      <c r="J23" s="92">
        <v>-1066.1849999999999</v>
      </c>
      <c r="K23" s="93">
        <v>-352.99799999999999</v>
      </c>
      <c r="L23" s="93">
        <v>-420.19</v>
      </c>
      <c r="M23" s="93">
        <v>-127.32</v>
      </c>
      <c r="N23" s="93">
        <v>687.50400000000002</v>
      </c>
      <c r="O23" s="92">
        <v>-213.00400000000002</v>
      </c>
      <c r="P23" s="93">
        <v>990.59100000000001</v>
      </c>
      <c r="Q23" s="93">
        <v>136.964</v>
      </c>
      <c r="R23" s="93">
        <v>170.70599999999999</v>
      </c>
      <c r="S23" s="93">
        <v>-683.14400000000001</v>
      </c>
      <c r="T23" s="93">
        <v>615.11699999999996</v>
      </c>
      <c r="U23" s="93">
        <v>1597</v>
      </c>
      <c r="V23" s="93">
        <v>88</v>
      </c>
      <c r="W23" s="93">
        <v>-1457</v>
      </c>
      <c r="X23" s="93">
        <v>-139</v>
      </c>
      <c r="Y23" s="93">
        <v>88</v>
      </c>
      <c r="Z23" s="93">
        <v>478</v>
      </c>
      <c r="AA23" s="93">
        <v>-5</v>
      </c>
      <c r="AB23" s="93">
        <v>-1107</v>
      </c>
      <c r="AC23" s="93">
        <v>539</v>
      </c>
      <c r="AD23" s="93">
        <v>-95</v>
      </c>
      <c r="AE23" s="93">
        <v>557</v>
      </c>
      <c r="AF23" s="93">
        <v>-1223</v>
      </c>
      <c r="AG23" s="93">
        <v>549</v>
      </c>
      <c r="AH23" s="93">
        <v>-803</v>
      </c>
      <c r="AI23" s="93">
        <v>-920</v>
      </c>
      <c r="AJ23" s="18"/>
    </row>
    <row r="24" spans="1:36" s="19" customFormat="1" ht="16.149999999999999">
      <c r="A24" s="14" t="s">
        <v>51</v>
      </c>
      <c r="B24" s="14"/>
      <c r="C24" s="14"/>
      <c r="D24" s="14"/>
      <c r="E24" s="14"/>
      <c r="F24" s="91">
        <v>1368.6790000000001</v>
      </c>
      <c r="G24" s="119">
        <v>1674.6089999999999</v>
      </c>
      <c r="H24" s="119">
        <v>2566.2190000000001</v>
      </c>
      <c r="I24" s="119">
        <v>1549.48</v>
      </c>
      <c r="J24" s="91">
        <v>7158.9869999999992</v>
      </c>
      <c r="K24" s="119">
        <v>1694.231</v>
      </c>
      <c r="L24" s="119">
        <v>2771.63</v>
      </c>
      <c r="M24" s="119">
        <v>4761.1270000000004</v>
      </c>
      <c r="N24" s="119">
        <v>4807.7309999999998</v>
      </c>
      <c r="O24" s="91">
        <v>14034.719000000001</v>
      </c>
      <c r="P24" s="119">
        <v>5350.402</v>
      </c>
      <c r="Q24" s="119">
        <v>5081.4449999999997</v>
      </c>
      <c r="R24" s="119">
        <v>7164.8220000000001</v>
      </c>
      <c r="S24" s="119">
        <v>6565.5309999999999</v>
      </c>
      <c r="T24" s="119">
        <v>24162.2</v>
      </c>
      <c r="U24" s="119">
        <v>6623</v>
      </c>
      <c r="V24" s="119">
        <v>6235</v>
      </c>
      <c r="W24" s="119">
        <v>6160</v>
      </c>
      <c r="X24" s="119">
        <v>8291</v>
      </c>
      <c r="Y24" s="119">
        <v>27309</v>
      </c>
      <c r="Z24" s="119">
        <v>5481</v>
      </c>
      <c r="AA24" s="119">
        <v>7072</v>
      </c>
      <c r="AB24" s="119">
        <v>7093</v>
      </c>
      <c r="AC24" s="119">
        <v>9288</v>
      </c>
      <c r="AD24" s="119">
        <v>28934</v>
      </c>
      <c r="AE24" s="119">
        <v>5039</v>
      </c>
      <c r="AF24" s="119">
        <v>6077</v>
      </c>
      <c r="AG24" s="119">
        <v>9472</v>
      </c>
      <c r="AH24" s="119">
        <v>8596</v>
      </c>
      <c r="AI24" s="119">
        <v>29184</v>
      </c>
      <c r="AJ24" s="18"/>
    </row>
    <row r="25" spans="1:36" s="19" customFormat="1" ht="16.149999999999999">
      <c r="A25" s="18"/>
      <c r="B25" s="16" t="s">
        <v>52</v>
      </c>
      <c r="C25" s="17"/>
      <c r="D25" s="17"/>
      <c r="E25" s="17"/>
      <c r="F25" s="92">
        <v>-542.92499999999995</v>
      </c>
      <c r="G25" s="93">
        <v>-642.01</v>
      </c>
      <c r="H25" s="93">
        <v>-922.32</v>
      </c>
      <c r="I25" s="93">
        <v>-858.19799999999998</v>
      </c>
      <c r="J25" s="92">
        <v>-2965.453</v>
      </c>
      <c r="K25" s="93">
        <v>-572.19200000000001</v>
      </c>
      <c r="L25" s="93">
        <v>-1084.076</v>
      </c>
      <c r="M25" s="93">
        <v>-1625.0640000000001</v>
      </c>
      <c r="N25" s="93">
        <v>-952.25199999999995</v>
      </c>
      <c r="O25" s="92">
        <v>-4233.5840000000007</v>
      </c>
      <c r="P25" s="93">
        <v>-1807.2570000000001</v>
      </c>
      <c r="Q25" s="93">
        <v>-1666.94</v>
      </c>
      <c r="R25" s="93">
        <v>-2499.6570000000002</v>
      </c>
      <c r="S25" s="93">
        <v>-2387.9540000000002</v>
      </c>
      <c r="T25" s="93">
        <v>-8361.8080000000009</v>
      </c>
      <c r="U25" s="93">
        <v>-2136</v>
      </c>
      <c r="V25" s="93">
        <v>-1982</v>
      </c>
      <c r="W25" s="93">
        <v>-1931</v>
      </c>
      <c r="X25" s="93">
        <v>-2266</v>
      </c>
      <c r="Y25" s="93">
        <v>-8316</v>
      </c>
      <c r="Z25" s="93">
        <v>-1824</v>
      </c>
      <c r="AA25" s="93">
        <v>-2320</v>
      </c>
      <c r="AB25" s="93">
        <v>-2365</v>
      </c>
      <c r="AC25" s="93">
        <v>-2449</v>
      </c>
      <c r="AD25" s="93">
        <v>-8958</v>
      </c>
      <c r="AE25" s="93">
        <v>-1654</v>
      </c>
      <c r="AF25" s="93">
        <v>-1915</v>
      </c>
      <c r="AG25" s="93">
        <v>-3092</v>
      </c>
      <c r="AH25" s="93">
        <v>-2419</v>
      </c>
      <c r="AI25" s="93">
        <v>-9080</v>
      </c>
      <c r="AJ25" s="18"/>
    </row>
    <row r="26" spans="1:36" s="19" customFormat="1" ht="16.149999999999999">
      <c r="A26" s="14" t="s">
        <v>53</v>
      </c>
      <c r="B26" s="14"/>
      <c r="C26" s="14"/>
      <c r="D26" s="14"/>
      <c r="E26" s="14"/>
      <c r="F26" s="91">
        <v>825.75400000000002</v>
      </c>
      <c r="G26" s="119">
        <v>1032.5989999999999</v>
      </c>
      <c r="H26" s="119">
        <v>1643.8989999999999</v>
      </c>
      <c r="I26" s="119">
        <v>691.28200000000004</v>
      </c>
      <c r="J26" s="91">
        <v>4193.5339999999997</v>
      </c>
      <c r="K26" s="119">
        <v>1122.039</v>
      </c>
      <c r="L26" s="119">
        <v>1687.5540000000001</v>
      </c>
      <c r="M26" s="119">
        <v>3136.0630000000001</v>
      </c>
      <c r="N26" s="119">
        <v>3855.4789999999998</v>
      </c>
      <c r="O26" s="91">
        <v>9801.1350000000002</v>
      </c>
      <c r="P26" s="119">
        <v>3543.145</v>
      </c>
      <c r="Q26" s="119">
        <v>3414.5050000000001</v>
      </c>
      <c r="R26" s="119">
        <v>4665.165</v>
      </c>
      <c r="S26" s="119">
        <v>4177.5770000000002</v>
      </c>
      <c r="T26" s="119">
        <v>15800.392</v>
      </c>
      <c r="U26" s="119">
        <v>4487</v>
      </c>
      <c r="V26" s="119">
        <v>4253</v>
      </c>
      <c r="W26" s="119">
        <v>4229</v>
      </c>
      <c r="X26" s="119">
        <v>6025</v>
      </c>
      <c r="Y26" s="119">
        <v>18993</v>
      </c>
      <c r="Z26" s="119">
        <v>3657</v>
      </c>
      <c r="AA26" s="119">
        <v>4752</v>
      </c>
      <c r="AB26" s="119">
        <v>4728</v>
      </c>
      <c r="AC26" s="119">
        <v>6839</v>
      </c>
      <c r="AD26" s="119">
        <v>19976</v>
      </c>
      <c r="AE26" s="119">
        <v>3385</v>
      </c>
      <c r="AF26" s="119">
        <v>4162</v>
      </c>
      <c r="AG26" s="119">
        <v>6380</v>
      </c>
      <c r="AH26" s="119">
        <v>6177</v>
      </c>
      <c r="AI26" s="119">
        <v>20104</v>
      </c>
      <c r="AJ26" s="18"/>
    </row>
    <row r="27" spans="1:36" s="19" customFormat="1" ht="16.149999999999999">
      <c r="A27" s="20"/>
      <c r="B27" s="22" t="s">
        <v>54</v>
      </c>
      <c r="C27" s="21"/>
      <c r="D27" s="21"/>
      <c r="E27" s="21"/>
      <c r="F27" s="93">
        <v>49.241</v>
      </c>
      <c r="G27" s="93">
        <v>53.01</v>
      </c>
      <c r="H27" s="93">
        <v>46.006999999999998</v>
      </c>
      <c r="I27" s="93">
        <v>38.503</v>
      </c>
      <c r="J27" s="93">
        <v>186.76100000000002</v>
      </c>
      <c r="K27" s="93">
        <v>5.726</v>
      </c>
      <c r="L27" s="92">
        <v>33.939</v>
      </c>
      <c r="M27" s="92">
        <v>29.207000000000001</v>
      </c>
      <c r="N27" s="92">
        <v>20.704000000000001</v>
      </c>
      <c r="O27" s="93">
        <v>89.575999999999993</v>
      </c>
      <c r="P27" s="93">
        <v>36.271999999999998</v>
      </c>
      <c r="Q27" s="93">
        <v>29.622</v>
      </c>
      <c r="R27" s="93">
        <v>35.308999999999997</v>
      </c>
      <c r="S27" s="93">
        <v>27.084</v>
      </c>
      <c r="T27" s="93">
        <v>128.28700000000001</v>
      </c>
      <c r="U27" s="93">
        <v>96</v>
      </c>
      <c r="V27" s="93">
        <v>5</v>
      </c>
      <c r="W27" s="93">
        <v>14</v>
      </c>
      <c r="X27" s="93">
        <v>26</v>
      </c>
      <c r="Y27" s="93">
        <v>141</v>
      </c>
      <c r="Z27" s="93">
        <v>74</v>
      </c>
      <c r="AA27" s="93">
        <v>13</v>
      </c>
      <c r="AB27" s="93">
        <v>71</v>
      </c>
      <c r="AC27" s="93">
        <v>-13</v>
      </c>
      <c r="AD27" s="93">
        <v>145</v>
      </c>
      <c r="AE27" s="93">
        <v>63</v>
      </c>
      <c r="AF27" s="93">
        <v>11</v>
      </c>
      <c r="AG27" s="93">
        <v>67</v>
      </c>
      <c r="AH27" s="93">
        <v>30</v>
      </c>
      <c r="AI27" s="93">
        <v>171</v>
      </c>
      <c r="AJ27" s="18"/>
    </row>
    <row r="28" spans="1:36" s="19" customFormat="1" ht="16.149999999999999">
      <c r="A28" s="70" t="s">
        <v>55</v>
      </c>
      <c r="B28" s="70"/>
      <c r="C28" s="70"/>
      <c r="D28" s="70"/>
      <c r="E28" s="70"/>
      <c r="F28" s="102">
        <v>776.51300000000003</v>
      </c>
      <c r="G28" s="102">
        <v>979.58900000000006</v>
      </c>
      <c r="H28" s="102">
        <v>1597.8920000000001</v>
      </c>
      <c r="I28" s="102">
        <v>652.779</v>
      </c>
      <c r="J28" s="102">
        <v>4006.7730000000001</v>
      </c>
      <c r="K28" s="102">
        <v>1116.3130000000001</v>
      </c>
      <c r="L28" s="102">
        <v>1653.615</v>
      </c>
      <c r="M28" s="102">
        <v>3106.8560000000002</v>
      </c>
      <c r="N28" s="102">
        <v>3834.7750000000001</v>
      </c>
      <c r="O28" s="102">
        <v>9711.5589999999993</v>
      </c>
      <c r="P28" s="102">
        <v>3506.873</v>
      </c>
      <c r="Q28" s="102">
        <v>3384.8829999999998</v>
      </c>
      <c r="R28" s="102">
        <v>4629.8559999999998</v>
      </c>
      <c r="S28" s="102">
        <v>4150.4930000000004</v>
      </c>
      <c r="T28" s="102">
        <v>15672.105</v>
      </c>
      <c r="U28" s="102">
        <v>4391</v>
      </c>
      <c r="V28" s="102">
        <v>4248</v>
      </c>
      <c r="W28" s="102">
        <v>4215</v>
      </c>
      <c r="X28" s="102">
        <v>5999</v>
      </c>
      <c r="Y28" s="102">
        <v>18852</v>
      </c>
      <c r="Z28" s="102">
        <v>3583</v>
      </c>
      <c r="AA28" s="102">
        <v>4739</v>
      </c>
      <c r="AB28" s="102">
        <v>4657</v>
      </c>
      <c r="AC28" s="102">
        <v>6852</v>
      </c>
      <c r="AD28" s="102">
        <v>19831</v>
      </c>
      <c r="AE28" s="102">
        <v>3322</v>
      </c>
      <c r="AF28" s="102">
        <v>4151</v>
      </c>
      <c r="AG28" s="102">
        <v>6313</v>
      </c>
      <c r="AH28" s="102">
        <v>6147</v>
      </c>
      <c r="AI28" s="102">
        <v>19933</v>
      </c>
      <c r="AJ28" s="18"/>
    </row>
    <row r="29" spans="1:36" ht="15.6" customHeight="1">
      <c r="F29" s="98"/>
      <c r="G29" s="98"/>
      <c r="H29" s="98"/>
      <c r="I29" s="98"/>
      <c r="J29" s="98"/>
      <c r="K29" s="98"/>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row>
    <row r="30" spans="1:36" s="19" customFormat="1" ht="16.149999999999999">
      <c r="A30" s="29" t="s">
        <v>56</v>
      </c>
      <c r="B30" s="29"/>
      <c r="C30" s="28"/>
      <c r="D30" s="28"/>
      <c r="E30" s="28"/>
      <c r="F30" s="122">
        <v>41539.58</v>
      </c>
      <c r="G30" s="122">
        <v>41826.695</v>
      </c>
      <c r="H30" s="122">
        <v>42139.587</v>
      </c>
      <c r="I30" s="122">
        <v>42910.384000000005</v>
      </c>
      <c r="J30" s="122">
        <v>168416.24600000001</v>
      </c>
      <c r="K30" s="122">
        <v>43259.188000000002</v>
      </c>
      <c r="L30" s="98">
        <v>43991.94</v>
      </c>
      <c r="M30" s="98">
        <v>44972.399000000005</v>
      </c>
      <c r="N30" s="98">
        <v>46120.034</v>
      </c>
      <c r="O30" s="98">
        <v>178343.56100000002</v>
      </c>
      <c r="P30" s="98">
        <v>45449.332999999999</v>
      </c>
      <c r="Q30" s="98">
        <v>46724.332999999999</v>
      </c>
      <c r="R30" s="98">
        <v>46921.406999999999</v>
      </c>
      <c r="S30" s="98">
        <v>49079.739000000001</v>
      </c>
      <c r="T30" s="98">
        <v>188174.81200000001</v>
      </c>
      <c r="U30" s="98">
        <v>49875</v>
      </c>
      <c r="V30" s="98">
        <v>51129</v>
      </c>
      <c r="W30" s="98">
        <v>52282</v>
      </c>
      <c r="X30" s="98">
        <v>53636</v>
      </c>
      <c r="Y30" s="98">
        <v>206921</v>
      </c>
      <c r="Z30" s="98">
        <v>53453</v>
      </c>
      <c r="AA30" s="98">
        <v>55291</v>
      </c>
      <c r="AB30" s="98">
        <v>56639</v>
      </c>
      <c r="AC30" s="98">
        <v>57881</v>
      </c>
      <c r="AD30" s="98">
        <v>223264</v>
      </c>
      <c r="AE30" s="98">
        <v>58695</v>
      </c>
      <c r="AF30" s="98">
        <v>59962</v>
      </c>
      <c r="AG30" s="98">
        <v>61729</v>
      </c>
      <c r="AH30" s="98">
        <v>64724</v>
      </c>
      <c r="AI30" s="98">
        <v>245110</v>
      </c>
    </row>
    <row r="31" spans="1:36" s="19" customFormat="1" ht="16.149999999999999">
      <c r="A31" s="18" t="s">
        <v>57</v>
      </c>
      <c r="B31" s="18"/>
      <c r="F31" s="92">
        <v>7249.2089999999998</v>
      </c>
      <c r="G31" s="92">
        <v>6504.0249999999996</v>
      </c>
      <c r="H31" s="92">
        <v>8327.7530000000006</v>
      </c>
      <c r="I31" s="92">
        <v>9894.9240000000009</v>
      </c>
      <c r="J31" s="92">
        <v>31975.911</v>
      </c>
      <c r="K31" s="92">
        <v>6549.7060000000001</v>
      </c>
      <c r="L31" s="92">
        <v>6470.0839999999998</v>
      </c>
      <c r="M31" s="92">
        <v>8667.0580000000009</v>
      </c>
      <c r="N31" s="92">
        <v>10080.43</v>
      </c>
      <c r="O31" s="92">
        <v>31767.278000000002</v>
      </c>
      <c r="P31" s="92">
        <v>6832.2839999999997</v>
      </c>
      <c r="Q31" s="92">
        <v>8639.4770000000008</v>
      </c>
      <c r="R31" s="92">
        <v>8942.9249999999993</v>
      </c>
      <c r="S31" s="92">
        <v>10962.205</v>
      </c>
      <c r="T31" s="92">
        <v>35376.891000000003</v>
      </c>
      <c r="U31" s="92">
        <v>7628</v>
      </c>
      <c r="V31" s="92">
        <v>11922</v>
      </c>
      <c r="W31" s="92">
        <v>10385</v>
      </c>
      <c r="X31" s="92">
        <v>13009</v>
      </c>
      <c r="Y31" s="92">
        <v>42945</v>
      </c>
      <c r="Z31" s="92">
        <v>7242</v>
      </c>
      <c r="AA31" s="92">
        <v>10745</v>
      </c>
      <c r="AB31" s="92">
        <v>15553</v>
      </c>
      <c r="AC31" s="92">
        <v>16362</v>
      </c>
      <c r="AD31" s="92">
        <v>49902</v>
      </c>
      <c r="AE31" s="92">
        <v>12606</v>
      </c>
      <c r="AF31" s="92">
        <v>14282</v>
      </c>
      <c r="AG31" s="92">
        <v>19838</v>
      </c>
      <c r="AH31" s="92">
        <v>22047</v>
      </c>
      <c r="AI31" s="92">
        <v>68773</v>
      </c>
    </row>
    <row r="32" spans="1:36" s="19" customFormat="1" ht="6.75" customHeight="1">
      <c r="A32" s="18"/>
      <c r="B32" s="18"/>
    </row>
    <row r="33" spans="1:36" s="19" customFormat="1" ht="16.149999999999999">
      <c r="A33" s="30" t="s">
        <v>58</v>
      </c>
      <c r="B33" s="30"/>
      <c r="C33" s="30"/>
      <c r="D33" s="30"/>
      <c r="E33" s="30"/>
      <c r="F33" s="31">
        <v>0.83364526778907422</v>
      </c>
      <c r="G33" s="31">
        <v>0.84685381299889084</v>
      </c>
      <c r="H33" s="31">
        <v>0.81874059636413832</v>
      </c>
      <c r="I33" s="31">
        <v>0.79781038613398259</v>
      </c>
      <c r="J33" s="31">
        <v>0.8236579979563613</v>
      </c>
      <c r="K33" s="31">
        <v>0.85868344048716816</v>
      </c>
      <c r="L33" s="31">
        <v>0.85776866946525976</v>
      </c>
      <c r="M33" s="31">
        <v>0.82662066585163319</v>
      </c>
      <c r="N33" s="31">
        <v>0.8100931418482058</v>
      </c>
      <c r="O33" s="31">
        <v>0.83728632348221521</v>
      </c>
      <c r="P33" s="31">
        <v>0.85794009919669767</v>
      </c>
      <c r="Q33" s="31">
        <v>0.83318862065469212</v>
      </c>
      <c r="R33" s="31">
        <v>0.82979423382454665</v>
      </c>
      <c r="S33" s="31">
        <v>0.80808774009125706</v>
      </c>
      <c r="T33" s="31">
        <v>0.83139814241235466</v>
      </c>
      <c r="U33" s="31">
        <v>0.85710603196425506</v>
      </c>
      <c r="V33" s="31">
        <v>0.80174684814652197</v>
      </c>
      <c r="W33" s="31">
        <v>0.82493649115609768</v>
      </c>
      <c r="X33" s="31">
        <v>0.796152533064169</v>
      </c>
      <c r="Y33" s="31">
        <v>0.81881460025009101</v>
      </c>
      <c r="Z33" s="31">
        <v>0.87028655161185287</v>
      </c>
      <c r="AA33" s="31">
        <v>0.82798226960975174</v>
      </c>
      <c r="AB33" s="31">
        <v>0.77694101508916324</v>
      </c>
      <c r="AC33" s="31">
        <v>0.77193193032994589</v>
      </c>
      <c r="AD33" s="31">
        <v>0.80869313242538399</v>
      </c>
      <c r="AE33" s="31">
        <v>0.8150272161741835</v>
      </c>
      <c r="AF33" s="31">
        <v>0.79942937898301469</v>
      </c>
      <c r="AG33" s="31">
        <v>0.75015798172272996</v>
      </c>
      <c r="AH33" s="31">
        <v>0.73952537105380423</v>
      </c>
      <c r="AI33" s="31">
        <v>0.7736301056399153</v>
      </c>
    </row>
    <row r="35" spans="1:36">
      <c r="A35" s="4" t="s">
        <v>59</v>
      </c>
      <c r="F35" s="179"/>
    </row>
    <row r="36" spans="1:36">
      <c r="A36" s="4" t="s">
        <v>60</v>
      </c>
      <c r="F36" s="179"/>
    </row>
    <row r="37" spans="1:36">
      <c r="A37" s="4" t="s">
        <v>61</v>
      </c>
      <c r="B37" s="1"/>
      <c r="F37" s="179"/>
    </row>
    <row r="38" spans="1:36">
      <c r="B38" s="1"/>
      <c r="C38" s="6" t="s">
        <v>62</v>
      </c>
      <c r="D38" s="4"/>
      <c r="F38" s="180"/>
    </row>
    <row r="39" spans="1:36">
      <c r="B39" s="1"/>
      <c r="C39" s="6" t="s">
        <v>63</v>
      </c>
      <c r="D39" s="4"/>
      <c r="F39" s="180"/>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row>
    <row r="40" spans="1:36">
      <c r="B40" s="1"/>
      <c r="C40" s="6" t="s">
        <v>64</v>
      </c>
      <c r="D40" s="4"/>
      <c r="E40" s="23"/>
      <c r="F40" s="180"/>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row>
    <row r="41" spans="1:36">
      <c r="B41" s="1"/>
      <c r="C41" s="6" t="s">
        <v>65</v>
      </c>
      <c r="D41" s="4"/>
      <c r="E41" s="23"/>
      <c r="F41" s="180"/>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row>
    <row r="42" spans="1:36">
      <c r="B42" s="1"/>
      <c r="C42" s="6" t="s">
        <v>66</v>
      </c>
      <c r="D42" s="4"/>
      <c r="E42" s="23"/>
      <c r="F42" s="180"/>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row>
    <row r="43" spans="1:36">
      <c r="A43" s="4" t="s">
        <v>67</v>
      </c>
      <c r="B43" s="1"/>
      <c r="E43" s="23"/>
      <c r="F43" s="179"/>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row>
    <row r="44" spans="1:36">
      <c r="C44" s="6"/>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row>
    <row r="45" spans="1:36">
      <c r="C45" s="6"/>
      <c r="E45" s="23"/>
    </row>
  </sheetData>
  <phoneticPr fontId="4"/>
  <pageMargins left="0.39370078740157483" right="0.39370078740157483" top="0.98425196850393704" bottom="0.98425196850393704" header="0.51181102362204722" footer="0.51181102362204722"/>
  <pageSetup paperSize="8"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7"/>
  <sheetViews>
    <sheetView zoomScale="85" zoomScaleNormal="85" zoomScaleSheetLayoutView="70" workbookViewId="0">
      <pane xSplit="5" ySplit="4" topLeftCell="F19" activePane="bottomRight" state="frozen"/>
      <selection pane="bottomRight" activeCell="F43" sqref="F43:F45"/>
      <selection pane="bottomLeft" activeCell="E12" sqref="A1:XFD1048576"/>
      <selection pane="topRight" activeCell="E12" sqref="A1:XFD1048576"/>
    </sheetView>
  </sheetViews>
  <sheetFormatPr defaultColWidth="9.140625" defaultRowHeight="17.45"/>
  <cols>
    <col min="1" max="2" width="2.7109375" style="7" customWidth="1"/>
    <col min="3" max="3" width="2.7109375" style="8" customWidth="1"/>
    <col min="4" max="4" width="3" style="8" customWidth="1"/>
    <col min="5" max="5" width="42.28515625" style="8" customWidth="1"/>
    <col min="6" max="10" width="18.140625" style="32" customWidth="1"/>
    <col min="11" max="11" width="18.140625" style="32" customWidth="1" collapsed="1"/>
    <col min="12" max="12" width="18.140625" style="32" customWidth="1"/>
    <col min="13" max="15" width="18.140625" style="157" customWidth="1"/>
    <col min="16" max="16" width="18.140625" style="32" customWidth="1" collapsed="1"/>
    <col min="17" max="35" width="18.140625" style="32" customWidth="1"/>
    <col min="36" max="36" width="9.140625" style="32" customWidth="1"/>
    <col min="37" max="16384" width="9.140625" style="33"/>
  </cols>
  <sheetData>
    <row r="1" spans="1:36" ht="25.15" customHeight="1">
      <c r="A1" s="38" t="s">
        <v>68</v>
      </c>
    </row>
    <row r="2" spans="1:36" ht="18" customHeight="1">
      <c r="A2" s="9"/>
      <c r="B2" s="9"/>
      <c r="C2" s="10"/>
      <c r="D2" s="10"/>
      <c r="E2" s="10"/>
      <c r="F2" s="73" t="s">
        <v>1</v>
      </c>
      <c r="G2" s="73"/>
      <c r="H2" s="73"/>
      <c r="I2" s="73"/>
      <c r="J2" s="73"/>
      <c r="K2" s="73" t="s">
        <v>69</v>
      </c>
      <c r="P2" s="73" t="s">
        <v>3</v>
      </c>
      <c r="Q2" s="73"/>
      <c r="R2" s="73"/>
      <c r="S2" s="73"/>
      <c r="T2" s="73"/>
      <c r="U2" s="73" t="s">
        <v>4</v>
      </c>
      <c r="V2" s="73"/>
      <c r="W2" s="73"/>
      <c r="X2" s="73"/>
      <c r="Y2" s="73"/>
      <c r="Z2" s="73" t="s">
        <v>5</v>
      </c>
      <c r="AA2" s="73"/>
      <c r="AB2" s="73"/>
      <c r="AC2" s="73"/>
      <c r="AD2" s="73"/>
      <c r="AE2" s="73" t="s">
        <v>70</v>
      </c>
      <c r="AF2" s="73"/>
      <c r="AG2" s="73"/>
      <c r="AH2" s="73"/>
      <c r="AI2" s="73"/>
    </row>
    <row r="3" spans="1:36">
      <c r="A3" s="9" t="s">
        <v>7</v>
      </c>
      <c r="B3" s="9"/>
      <c r="C3" s="10"/>
      <c r="D3" s="10"/>
      <c r="E3" s="10"/>
      <c r="F3" s="71" t="s">
        <v>8</v>
      </c>
      <c r="G3" s="86" t="s">
        <v>9</v>
      </c>
      <c r="H3" s="86" t="s">
        <v>10</v>
      </c>
      <c r="I3" s="86" t="s">
        <v>11</v>
      </c>
      <c r="J3" s="73" t="s">
        <v>12</v>
      </c>
      <c r="K3" s="71" t="s">
        <v>71</v>
      </c>
      <c r="L3" s="71" t="s">
        <v>14</v>
      </c>
      <c r="M3" s="111" t="s">
        <v>15</v>
      </c>
      <c r="N3" s="111" t="str">
        <f>+PL!N5</f>
        <v>2021/03</v>
      </c>
      <c r="O3" s="73" t="s">
        <v>12</v>
      </c>
      <c r="P3" s="71" t="str">
        <f>+PL!P5</f>
        <v>2021/06</v>
      </c>
      <c r="Q3" s="71" t="str">
        <f>+PL!Q5</f>
        <v>2021/09</v>
      </c>
      <c r="R3" s="71" t="str">
        <f>+PL!R5</f>
        <v>2021/12</v>
      </c>
      <c r="S3" s="71" t="str">
        <f>+PL!S5</f>
        <v>2022/03</v>
      </c>
      <c r="T3" s="71" t="str">
        <f>+PL!T5</f>
        <v>通期</v>
      </c>
      <c r="U3" s="86" t="str">
        <f>+PL!U5</f>
        <v>2022/06</v>
      </c>
      <c r="V3" s="86" t="str">
        <f>+PL!V5</f>
        <v>2022/09</v>
      </c>
      <c r="W3" s="86" t="str">
        <f>+PL!W5</f>
        <v>2022/12</v>
      </c>
      <c r="X3" s="86" t="str">
        <f>+PL!X5</f>
        <v>2023/03</v>
      </c>
      <c r="Y3" s="86" t="str">
        <f>+PL!Y5</f>
        <v>通期</v>
      </c>
      <c r="Z3" s="86" t="str">
        <f>+PL!Z5</f>
        <v>2023/06</v>
      </c>
      <c r="AA3" s="86" t="str">
        <f>+PL!AA5</f>
        <v>2023/09</v>
      </c>
      <c r="AB3" s="86" t="str">
        <f>+PL!AB5</f>
        <v>2023/12</v>
      </c>
      <c r="AC3" s="86" t="str">
        <f>+PL!AC5</f>
        <v>2024/03</v>
      </c>
      <c r="AD3" s="86" t="str">
        <f>+PL!AD5</f>
        <v>通期</v>
      </c>
      <c r="AE3" s="86" t="str">
        <f>+PL!AE5</f>
        <v>2024/06</v>
      </c>
      <c r="AF3" s="86" t="str">
        <f>+PL!AF5</f>
        <v>2024/09</v>
      </c>
      <c r="AG3" s="86" t="str">
        <f>+PL!AG5</f>
        <v>2024/12</v>
      </c>
      <c r="AH3" s="86" t="str">
        <f>+PL!AH5</f>
        <v>2025/03</v>
      </c>
      <c r="AI3" s="86" t="str">
        <f>+PL!AI5</f>
        <v>通期</v>
      </c>
    </row>
    <row r="4" spans="1:36" s="32" customFormat="1" ht="18" customHeight="1">
      <c r="A4" s="39" t="s">
        <v>34</v>
      </c>
      <c r="B4" s="39"/>
      <c r="C4" s="39"/>
      <c r="D4" s="39"/>
      <c r="E4" s="39"/>
      <c r="F4" s="123">
        <v>30679.584999999999</v>
      </c>
      <c r="G4" s="146">
        <v>30524.315999999999</v>
      </c>
      <c r="H4" s="146">
        <v>30320.742999999999</v>
      </c>
      <c r="I4" s="146">
        <v>30474.078000000001</v>
      </c>
      <c r="J4" s="123">
        <v>121998.72200000001</v>
      </c>
      <c r="K4" s="123">
        <v>30933.934000000001</v>
      </c>
      <c r="L4" s="123">
        <v>31170.31</v>
      </c>
      <c r="M4" s="158">
        <v>31879.433000000001</v>
      </c>
      <c r="N4" s="158">
        <v>32843.25</v>
      </c>
      <c r="O4" s="123">
        <v>126826.92700000001</v>
      </c>
      <c r="P4" s="123">
        <v>31474.981</v>
      </c>
      <c r="Q4" s="123">
        <v>31961.186000000002</v>
      </c>
      <c r="R4" s="123">
        <v>31660.876</v>
      </c>
      <c r="S4" s="123">
        <v>33115.796000000002</v>
      </c>
      <c r="T4" s="123">
        <v>128212.83900000001</v>
      </c>
      <c r="U4" s="146">
        <v>33234</v>
      </c>
      <c r="V4" s="146">
        <v>34473</v>
      </c>
      <c r="W4" s="146">
        <v>35038</v>
      </c>
      <c r="X4" s="146">
        <v>36178</v>
      </c>
      <c r="Y4" s="146">
        <v>138922</v>
      </c>
      <c r="Z4" s="146">
        <v>36354</v>
      </c>
      <c r="AA4" s="146">
        <v>37627</v>
      </c>
      <c r="AB4" s="146">
        <v>38322</v>
      </c>
      <c r="AC4" s="146">
        <v>39044</v>
      </c>
      <c r="AD4" s="146">
        <v>151347</v>
      </c>
      <c r="AE4" s="146">
        <v>39058</v>
      </c>
      <c r="AF4" s="146">
        <v>39888</v>
      </c>
      <c r="AG4" s="146">
        <v>41163</v>
      </c>
      <c r="AH4" s="146">
        <v>42468</v>
      </c>
      <c r="AI4" s="146">
        <v>162577</v>
      </c>
    </row>
    <row r="5" spans="1:36" s="32" customFormat="1" ht="18" customHeight="1">
      <c r="A5" s="37"/>
      <c r="B5" s="40" t="s">
        <v>35</v>
      </c>
      <c r="C5" s="41"/>
      <c r="D5" s="41"/>
      <c r="E5" s="41"/>
      <c r="F5" s="90">
        <v>8926.1209999999992</v>
      </c>
      <c r="G5" s="90">
        <v>9148.83</v>
      </c>
      <c r="H5" s="90">
        <v>9183.2180000000008</v>
      </c>
      <c r="I5" s="90">
        <v>9376.8029999999999</v>
      </c>
      <c r="J5" s="90">
        <v>36634.972000000002</v>
      </c>
      <c r="K5" s="90">
        <v>9808.6560000000009</v>
      </c>
      <c r="L5" s="90">
        <v>9841.2240000000002</v>
      </c>
      <c r="M5" s="159">
        <v>10049.013000000001</v>
      </c>
      <c r="N5" s="159">
        <v>10647.915000000001</v>
      </c>
      <c r="O5" s="90">
        <v>40346.808000000005</v>
      </c>
      <c r="P5" s="90">
        <v>9410.4320000000007</v>
      </c>
      <c r="Q5" s="90">
        <v>9402.5939999999991</v>
      </c>
      <c r="R5" s="90">
        <v>9269.5709999999999</v>
      </c>
      <c r="S5" s="90">
        <v>9828.1630000000005</v>
      </c>
      <c r="T5" s="90">
        <v>37910.759999999995</v>
      </c>
      <c r="U5" s="90">
        <v>9516</v>
      </c>
      <c r="V5" s="90">
        <v>9753</v>
      </c>
      <c r="W5" s="90">
        <v>10236</v>
      </c>
      <c r="X5" s="90">
        <v>10749</v>
      </c>
      <c r="Y5" s="90">
        <v>40253</v>
      </c>
      <c r="Z5" s="90">
        <v>10772</v>
      </c>
      <c r="AA5" s="90">
        <v>11194</v>
      </c>
      <c r="AB5" s="90">
        <v>11279</v>
      </c>
      <c r="AC5" s="90">
        <v>11480</v>
      </c>
      <c r="AD5" s="90">
        <v>44725</v>
      </c>
      <c r="AE5" s="90">
        <v>11642</v>
      </c>
      <c r="AF5" s="90">
        <v>11922</v>
      </c>
      <c r="AG5" s="90">
        <v>12568</v>
      </c>
      <c r="AH5" s="90">
        <v>12862</v>
      </c>
      <c r="AI5" s="90">
        <v>48994</v>
      </c>
    </row>
    <row r="6" spans="1:36" s="32" customFormat="1" ht="18" customHeight="1">
      <c r="A6" s="37"/>
      <c r="B6" s="40"/>
      <c r="C6" s="41" t="s">
        <v>72</v>
      </c>
      <c r="D6" s="41"/>
      <c r="E6" s="41"/>
      <c r="F6" s="90">
        <v>2633.9119999999998</v>
      </c>
      <c r="G6" s="90">
        <v>2679.7339999999999</v>
      </c>
      <c r="H6" s="90">
        <v>2678.8629999999998</v>
      </c>
      <c r="I6" s="90">
        <v>2708.0050000000001</v>
      </c>
      <c r="J6" s="90">
        <v>10700.513999999999</v>
      </c>
      <c r="K6" s="90">
        <v>2881.0549999999998</v>
      </c>
      <c r="L6" s="90">
        <v>2968.154</v>
      </c>
      <c r="M6" s="159">
        <v>3138.7689999999998</v>
      </c>
      <c r="N6" s="159">
        <v>3182.7109999999998</v>
      </c>
      <c r="O6" s="90">
        <v>12170.688999999998</v>
      </c>
      <c r="P6" s="90">
        <v>3275.4639999999999</v>
      </c>
      <c r="Q6" s="90">
        <v>3346.7289999999998</v>
      </c>
      <c r="R6" s="90">
        <v>3447.0169999999998</v>
      </c>
      <c r="S6" s="90">
        <v>3613.346</v>
      </c>
      <c r="T6" s="90">
        <v>13682.555999999999</v>
      </c>
      <c r="U6" s="90">
        <v>3446</v>
      </c>
      <c r="V6" s="90">
        <v>3644</v>
      </c>
      <c r="W6" s="90">
        <v>3772</v>
      </c>
      <c r="X6" s="90">
        <v>3973</v>
      </c>
      <c r="Y6" s="90">
        <v>14835</v>
      </c>
      <c r="Z6" s="90">
        <v>3908</v>
      </c>
      <c r="AA6" s="90">
        <v>3984</v>
      </c>
      <c r="AB6" s="90">
        <v>4040</v>
      </c>
      <c r="AC6" s="90">
        <v>4058</v>
      </c>
      <c r="AD6" s="90">
        <v>15990</v>
      </c>
      <c r="AE6" s="90">
        <v>4171</v>
      </c>
      <c r="AF6" s="90">
        <v>4230</v>
      </c>
      <c r="AG6" s="90">
        <v>4405</v>
      </c>
      <c r="AH6" s="90">
        <v>4514</v>
      </c>
      <c r="AI6" s="90">
        <v>17320</v>
      </c>
    </row>
    <row r="7" spans="1:36" s="32" customFormat="1" ht="18" customHeight="1">
      <c r="A7" s="37"/>
      <c r="B7" s="40"/>
      <c r="C7" s="41" t="s">
        <v>73</v>
      </c>
      <c r="D7" s="41"/>
      <c r="E7" s="41"/>
      <c r="F7" s="90">
        <v>5484.5829999999996</v>
      </c>
      <c r="G7" s="90" t="s">
        <v>74</v>
      </c>
      <c r="H7" s="90">
        <v>5646.8580000000002</v>
      </c>
      <c r="I7" s="90">
        <v>5818.643</v>
      </c>
      <c r="J7" s="90">
        <v>16950.083999999999</v>
      </c>
      <c r="K7" s="90">
        <v>6046.701</v>
      </c>
      <c r="L7" s="90">
        <v>5988.2920000000004</v>
      </c>
      <c r="M7" s="159">
        <v>5999.1030000000001</v>
      </c>
      <c r="N7" s="159">
        <v>6491.348</v>
      </c>
      <c r="O7" s="90">
        <v>24525.444000000003</v>
      </c>
      <c r="P7" s="90">
        <v>5188.9480000000003</v>
      </c>
      <c r="Q7" s="90">
        <v>5095.2700000000004</v>
      </c>
      <c r="R7" s="90">
        <v>4848.3760000000002</v>
      </c>
      <c r="S7" s="90">
        <v>5218.6940000000004</v>
      </c>
      <c r="T7" s="90">
        <v>20351.288</v>
      </c>
      <c r="U7" s="90">
        <v>5060</v>
      </c>
      <c r="V7" s="90">
        <v>5077</v>
      </c>
      <c r="W7" s="90">
        <v>5411</v>
      </c>
      <c r="X7" s="90">
        <v>5701</v>
      </c>
      <c r="Y7" s="90">
        <v>21249</v>
      </c>
      <c r="Z7" s="90">
        <v>5773</v>
      </c>
      <c r="AA7" s="90">
        <v>6062</v>
      </c>
      <c r="AB7" s="90">
        <v>6083</v>
      </c>
      <c r="AC7" s="90">
        <v>6259</v>
      </c>
      <c r="AD7" s="90">
        <v>24177</v>
      </c>
      <c r="AE7" s="90">
        <v>6304</v>
      </c>
      <c r="AF7" s="90">
        <v>6516</v>
      </c>
      <c r="AG7" s="90">
        <v>6934</v>
      </c>
      <c r="AH7" s="90">
        <v>7105</v>
      </c>
      <c r="AI7" s="90">
        <v>26859</v>
      </c>
    </row>
    <row r="8" spans="1:36" s="154" customFormat="1" ht="18" customHeight="1">
      <c r="A8" s="75"/>
      <c r="B8" s="153"/>
      <c r="C8" s="151"/>
      <c r="D8" s="151" t="s">
        <v>75</v>
      </c>
      <c r="E8" s="151"/>
      <c r="F8" s="150">
        <v>1415.6849999999995</v>
      </c>
      <c r="G8" s="150">
        <v>1483.5330000000004</v>
      </c>
      <c r="H8" s="150">
        <v>1450.7920000000004</v>
      </c>
      <c r="I8" s="150">
        <v>1674.442</v>
      </c>
      <c r="J8" s="150">
        <v>6024.4520000000011</v>
      </c>
      <c r="K8" s="150">
        <v>1672.9979999999996</v>
      </c>
      <c r="L8" s="150">
        <v>1810.5880000000006</v>
      </c>
      <c r="M8" s="160">
        <v>2029.5639999999999</v>
      </c>
      <c r="N8" s="160">
        <v>2293.8029999999999</v>
      </c>
      <c r="O8" s="90">
        <v>7806.9529999999995</v>
      </c>
      <c r="P8" s="150">
        <v>2343.9000000000005</v>
      </c>
      <c r="Q8" s="150">
        <v>2495.0840000000003</v>
      </c>
      <c r="R8" s="150">
        <v>2677.951</v>
      </c>
      <c r="S8" s="150">
        <v>2740.5140000000006</v>
      </c>
      <c r="T8" s="150">
        <v>10257.449000000001</v>
      </c>
      <c r="U8" s="90">
        <v>2634</v>
      </c>
      <c r="V8" s="90">
        <v>2668</v>
      </c>
      <c r="W8" s="90">
        <v>2847</v>
      </c>
      <c r="X8" s="90">
        <v>3030</v>
      </c>
      <c r="Y8" s="90">
        <v>11179</v>
      </c>
      <c r="Z8" s="90">
        <v>3147</v>
      </c>
      <c r="AA8" s="90">
        <v>3439</v>
      </c>
      <c r="AB8" s="90">
        <v>3459</v>
      </c>
      <c r="AC8" s="90">
        <v>3587</v>
      </c>
      <c r="AD8" s="90">
        <v>13632</v>
      </c>
      <c r="AE8" s="90">
        <v>3534</v>
      </c>
      <c r="AF8" s="90">
        <v>3713</v>
      </c>
      <c r="AG8" s="90">
        <v>4012</v>
      </c>
      <c r="AH8" s="90">
        <v>4219</v>
      </c>
      <c r="AI8" s="90">
        <v>15478</v>
      </c>
    </row>
    <row r="9" spans="1:36" s="154" customFormat="1" ht="18" customHeight="1">
      <c r="A9" s="75"/>
      <c r="B9" s="153"/>
      <c r="C9" s="151"/>
      <c r="D9" s="151" t="s">
        <v>76</v>
      </c>
      <c r="E9" s="151"/>
      <c r="F9" s="150">
        <v>4068.8980000000001</v>
      </c>
      <c r="G9" s="150">
        <v>4164.7969999999996</v>
      </c>
      <c r="H9" s="150">
        <v>4196.0659999999998</v>
      </c>
      <c r="I9" s="150">
        <v>4144.201</v>
      </c>
      <c r="J9" s="150">
        <v>16573.962</v>
      </c>
      <c r="K9" s="150">
        <v>4373.7030000000004</v>
      </c>
      <c r="L9" s="150">
        <v>4177.7039999999997</v>
      </c>
      <c r="M9" s="160">
        <v>3969.5390000000002</v>
      </c>
      <c r="N9" s="160">
        <v>4197.5450000000001</v>
      </c>
      <c r="O9" s="90">
        <v>16718.491000000002</v>
      </c>
      <c r="P9" s="150">
        <v>2845.0479999999998</v>
      </c>
      <c r="Q9" s="150">
        <v>2600.1860000000001</v>
      </c>
      <c r="R9" s="150">
        <v>2170.4250000000002</v>
      </c>
      <c r="S9" s="150">
        <v>2478.1799999999998</v>
      </c>
      <c r="T9" s="150">
        <v>10093.839</v>
      </c>
      <c r="U9" s="90">
        <v>2426</v>
      </c>
      <c r="V9" s="90">
        <v>2409</v>
      </c>
      <c r="W9" s="90">
        <v>2564</v>
      </c>
      <c r="X9" s="90">
        <v>2671</v>
      </c>
      <c r="Y9" s="90">
        <v>10070</v>
      </c>
      <c r="Z9" s="90">
        <v>2626</v>
      </c>
      <c r="AA9" s="90">
        <v>2623</v>
      </c>
      <c r="AB9" s="90">
        <v>2624</v>
      </c>
      <c r="AC9" s="90">
        <v>2672</v>
      </c>
      <c r="AD9" s="90">
        <v>10545</v>
      </c>
      <c r="AE9" s="90">
        <v>2770</v>
      </c>
      <c r="AF9" s="90">
        <v>2803</v>
      </c>
      <c r="AG9" s="90">
        <v>2922</v>
      </c>
      <c r="AH9" s="90">
        <v>2886</v>
      </c>
      <c r="AI9" s="90">
        <v>11381</v>
      </c>
    </row>
    <row r="10" spans="1:36" s="32" customFormat="1" ht="18" customHeight="1">
      <c r="A10" s="37"/>
      <c r="B10" s="40"/>
      <c r="C10" s="41" t="s">
        <v>77</v>
      </c>
      <c r="D10" s="41"/>
      <c r="E10" s="41"/>
      <c r="F10" s="90">
        <v>807.62599999999998</v>
      </c>
      <c r="G10" s="90">
        <v>820.76599999999996</v>
      </c>
      <c r="H10" s="90">
        <v>857.49699999999996</v>
      </c>
      <c r="I10" s="90">
        <v>850.15499999999997</v>
      </c>
      <c r="J10" s="90">
        <v>3336.0439999999999</v>
      </c>
      <c r="K10" s="90">
        <v>880.9</v>
      </c>
      <c r="L10" s="90">
        <v>884.77800000000002</v>
      </c>
      <c r="M10" s="159">
        <v>911.14099999999996</v>
      </c>
      <c r="N10" s="159">
        <v>973.85599999999999</v>
      </c>
      <c r="O10" s="90">
        <v>3650.6750000000002</v>
      </c>
      <c r="P10" s="90">
        <v>946.02</v>
      </c>
      <c r="Q10" s="90">
        <v>960.59500000000003</v>
      </c>
      <c r="R10" s="90">
        <v>974.178</v>
      </c>
      <c r="S10" s="90">
        <v>996.12300000000005</v>
      </c>
      <c r="T10" s="90">
        <v>3876.9160000000002</v>
      </c>
      <c r="U10" s="90">
        <v>1010</v>
      </c>
      <c r="V10" s="90">
        <v>1032</v>
      </c>
      <c r="W10" s="90">
        <v>1053</v>
      </c>
      <c r="X10" s="90">
        <v>1075</v>
      </c>
      <c r="Y10" s="90">
        <v>4169</v>
      </c>
      <c r="Z10" s="90">
        <v>1091</v>
      </c>
      <c r="AA10" s="90">
        <v>1148</v>
      </c>
      <c r="AB10" s="90">
        <v>1156</v>
      </c>
      <c r="AC10" s="90">
        <v>1163</v>
      </c>
      <c r="AD10" s="90">
        <v>4558</v>
      </c>
      <c r="AE10" s="90">
        <v>1167</v>
      </c>
      <c r="AF10" s="90">
        <v>1176</v>
      </c>
      <c r="AG10" s="90">
        <v>1229</v>
      </c>
      <c r="AH10" s="90">
        <v>1243</v>
      </c>
      <c r="AI10" s="90">
        <v>4815</v>
      </c>
    </row>
    <row r="11" spans="1:36" s="32" customFormat="1" ht="18" customHeight="1">
      <c r="A11" s="37"/>
      <c r="B11" s="40" t="s">
        <v>36</v>
      </c>
      <c r="C11" s="41"/>
      <c r="D11" s="41"/>
      <c r="E11" s="41"/>
      <c r="F11" s="90">
        <v>6499.634</v>
      </c>
      <c r="G11" s="90">
        <v>6497.2569999999996</v>
      </c>
      <c r="H11" s="90">
        <v>6533.3760000000002</v>
      </c>
      <c r="I11" s="90">
        <v>6524.7190000000001</v>
      </c>
      <c r="J11" s="90">
        <v>26054.986000000001</v>
      </c>
      <c r="K11" s="90">
        <v>6453.8429999999998</v>
      </c>
      <c r="L11" s="90">
        <v>6431.6980000000003</v>
      </c>
      <c r="M11" s="159">
        <v>6504.43</v>
      </c>
      <c r="N11" s="159">
        <v>6332.4049999999997</v>
      </c>
      <c r="O11" s="90">
        <v>25722.376</v>
      </c>
      <c r="P11" s="90">
        <v>6107.7839999999997</v>
      </c>
      <c r="Q11" s="90">
        <v>6088.317</v>
      </c>
      <c r="R11" s="90">
        <v>5583.7510000000002</v>
      </c>
      <c r="S11" s="90">
        <v>5596.66</v>
      </c>
      <c r="T11" s="90">
        <v>23376.511999999999</v>
      </c>
      <c r="U11" s="90">
        <v>6099</v>
      </c>
      <c r="V11" s="90">
        <v>6354</v>
      </c>
      <c r="W11" s="90">
        <v>5882</v>
      </c>
      <c r="X11" s="90">
        <v>5899</v>
      </c>
      <c r="Y11" s="90">
        <v>24235</v>
      </c>
      <c r="Z11" s="90">
        <v>5993</v>
      </c>
      <c r="AA11" s="90">
        <v>6276</v>
      </c>
      <c r="AB11" s="90">
        <v>6431</v>
      </c>
      <c r="AC11" s="90">
        <v>6585</v>
      </c>
      <c r="AD11" s="90">
        <v>25285</v>
      </c>
      <c r="AE11" s="90">
        <v>6601</v>
      </c>
      <c r="AF11" s="90">
        <v>6600</v>
      </c>
      <c r="AG11" s="90">
        <v>6679</v>
      </c>
      <c r="AH11" s="90">
        <v>6952</v>
      </c>
      <c r="AI11" s="90">
        <v>26832</v>
      </c>
    </row>
    <row r="12" spans="1:36" s="32" customFormat="1" ht="18" customHeight="1">
      <c r="A12" s="37"/>
      <c r="B12" s="40"/>
      <c r="C12" s="41" t="s">
        <v>78</v>
      </c>
      <c r="D12" s="41"/>
      <c r="E12" s="41"/>
      <c r="F12" s="90">
        <v>5854.3270000000002</v>
      </c>
      <c r="G12" s="90">
        <v>5856.0370000000003</v>
      </c>
      <c r="H12" s="90">
        <v>5894.7186190000002</v>
      </c>
      <c r="I12" s="90">
        <v>5882.2489999999998</v>
      </c>
      <c r="J12" s="90">
        <v>23487.331619000001</v>
      </c>
      <c r="K12" s="90">
        <v>5795.5479999999998</v>
      </c>
      <c r="L12" s="90">
        <v>5753.4229999999998</v>
      </c>
      <c r="M12" s="159">
        <v>5814.1769999999997</v>
      </c>
      <c r="N12" s="159">
        <v>5634.3339999999998</v>
      </c>
      <c r="O12" s="90">
        <v>22997.482</v>
      </c>
      <c r="P12" s="90">
        <v>5392.1459999999997</v>
      </c>
      <c r="Q12" s="90">
        <v>5348.915</v>
      </c>
      <c r="R12" s="90">
        <v>4814.076</v>
      </c>
      <c r="S12" s="90">
        <v>4810.1959999999999</v>
      </c>
      <c r="T12" s="90">
        <v>20365.332999999999</v>
      </c>
      <c r="U12" s="90">
        <v>5310</v>
      </c>
      <c r="V12" s="90">
        <v>5555</v>
      </c>
      <c r="W12" s="90">
        <v>5076</v>
      </c>
      <c r="X12" s="90">
        <v>5084</v>
      </c>
      <c r="Y12" s="90">
        <v>21025</v>
      </c>
      <c r="Z12" s="90">
        <v>5170</v>
      </c>
      <c r="AA12" s="90">
        <v>5437</v>
      </c>
      <c r="AB12" s="90">
        <v>5612</v>
      </c>
      <c r="AC12" s="90">
        <v>5742</v>
      </c>
      <c r="AD12" s="90">
        <v>21961</v>
      </c>
      <c r="AE12" s="90">
        <v>5705</v>
      </c>
      <c r="AF12" s="90">
        <v>5735</v>
      </c>
      <c r="AG12" s="90">
        <v>5935</v>
      </c>
      <c r="AH12" s="90">
        <v>6063</v>
      </c>
      <c r="AI12" s="90">
        <v>23438</v>
      </c>
    </row>
    <row r="13" spans="1:36" s="32" customFormat="1" ht="18" customHeight="1">
      <c r="A13" s="37"/>
      <c r="B13" s="40"/>
      <c r="C13" s="41" t="s">
        <v>77</v>
      </c>
      <c r="D13" s="41"/>
      <c r="E13" s="41"/>
      <c r="F13" s="90">
        <v>645.30700000000002</v>
      </c>
      <c r="G13" s="90">
        <v>641.22</v>
      </c>
      <c r="H13" s="90">
        <v>638.6573810000001</v>
      </c>
      <c r="I13" s="90">
        <v>642.47</v>
      </c>
      <c r="J13" s="90">
        <v>2567.6543810000003</v>
      </c>
      <c r="K13" s="90">
        <v>658.29499999999996</v>
      </c>
      <c r="L13" s="90">
        <v>678.27499999999998</v>
      </c>
      <c r="M13" s="159">
        <v>690.25300000000004</v>
      </c>
      <c r="N13" s="159">
        <v>698.07100000000003</v>
      </c>
      <c r="O13" s="90">
        <v>2724.8939999999998</v>
      </c>
      <c r="P13" s="90">
        <v>715.63800000000003</v>
      </c>
      <c r="Q13" s="90">
        <v>739.40200000000004</v>
      </c>
      <c r="R13" s="90">
        <v>769.67499999999995</v>
      </c>
      <c r="S13" s="90">
        <v>786.46400000000006</v>
      </c>
      <c r="T13" s="90">
        <v>3011.1790000000001</v>
      </c>
      <c r="U13" s="90">
        <v>789</v>
      </c>
      <c r="V13" s="90">
        <v>799</v>
      </c>
      <c r="W13" s="90">
        <v>806</v>
      </c>
      <c r="X13" s="90">
        <v>815</v>
      </c>
      <c r="Y13" s="90">
        <v>3210</v>
      </c>
      <c r="Z13" s="90">
        <v>823</v>
      </c>
      <c r="AA13" s="90">
        <v>839</v>
      </c>
      <c r="AB13" s="90">
        <v>819</v>
      </c>
      <c r="AC13" s="90">
        <v>843</v>
      </c>
      <c r="AD13" s="90">
        <v>3324</v>
      </c>
      <c r="AE13" s="90">
        <v>896</v>
      </c>
      <c r="AF13" s="90">
        <v>865</v>
      </c>
      <c r="AG13" s="90">
        <v>744</v>
      </c>
      <c r="AH13" s="90">
        <v>889</v>
      </c>
      <c r="AI13" s="90">
        <v>3394</v>
      </c>
    </row>
    <row r="14" spans="1:36" s="32" customFormat="1" ht="18" customHeight="1">
      <c r="A14" s="37"/>
      <c r="B14" s="40" t="s">
        <v>37</v>
      </c>
      <c r="C14" s="41"/>
      <c r="D14" s="41"/>
      <c r="E14" s="41"/>
      <c r="F14" s="90">
        <v>7829.8159999999998</v>
      </c>
      <c r="G14" s="90">
        <v>7959.7449999999999</v>
      </c>
      <c r="H14" s="90">
        <v>8151.4629999999997</v>
      </c>
      <c r="I14" s="90">
        <v>8396.2189999999991</v>
      </c>
      <c r="J14" s="90">
        <v>32337.242999999995</v>
      </c>
      <c r="K14" s="90">
        <v>8496.6450000000004</v>
      </c>
      <c r="L14" s="90">
        <v>8736.6329999999998</v>
      </c>
      <c r="M14" s="159">
        <v>9056.0509999999995</v>
      </c>
      <c r="N14" s="159">
        <v>9420.3160000000007</v>
      </c>
      <c r="O14" s="90">
        <v>35709.644999999997</v>
      </c>
      <c r="P14" s="90">
        <v>9510.0769999999993</v>
      </c>
      <c r="Q14" s="90">
        <v>10035.973</v>
      </c>
      <c r="R14" s="90">
        <v>10285.035</v>
      </c>
      <c r="S14" s="90">
        <v>10691.545</v>
      </c>
      <c r="T14" s="90">
        <v>40522.629999999997</v>
      </c>
      <c r="U14" s="90">
        <v>10944</v>
      </c>
      <c r="V14" s="90">
        <v>11525</v>
      </c>
      <c r="W14" s="90">
        <v>11890</v>
      </c>
      <c r="X14" s="90">
        <v>12448</v>
      </c>
      <c r="Y14" s="90">
        <v>46808</v>
      </c>
      <c r="Z14" s="90">
        <v>12534</v>
      </c>
      <c r="AA14" s="90">
        <v>13092</v>
      </c>
      <c r="AB14" s="90">
        <v>13520</v>
      </c>
      <c r="AC14" s="90">
        <v>13826</v>
      </c>
      <c r="AD14" s="90">
        <v>52972</v>
      </c>
      <c r="AE14" s="90">
        <v>13981</v>
      </c>
      <c r="AF14" s="90">
        <v>14449</v>
      </c>
      <c r="AG14" s="90">
        <v>15004</v>
      </c>
      <c r="AH14" s="90">
        <v>15711</v>
      </c>
      <c r="AI14" s="90">
        <v>59145</v>
      </c>
    </row>
    <row r="15" spans="1:36" s="32" customFormat="1" ht="18" customHeight="1">
      <c r="A15" s="37"/>
      <c r="B15" s="40"/>
      <c r="C15" s="41" t="s">
        <v>79</v>
      </c>
      <c r="D15" s="41"/>
      <c r="E15" s="41"/>
      <c r="F15" s="90">
        <v>3912.143</v>
      </c>
      <c r="G15" s="90">
        <v>4032.076</v>
      </c>
      <c r="H15" s="90">
        <v>4163.0910000000003</v>
      </c>
      <c r="I15" s="90">
        <v>4243.5950000000003</v>
      </c>
      <c r="J15" s="90">
        <v>16350.906000000001</v>
      </c>
      <c r="K15" s="90">
        <v>4379.643</v>
      </c>
      <c r="L15" s="90">
        <v>4561.6139999999996</v>
      </c>
      <c r="M15" s="159">
        <v>4664.4070000000002</v>
      </c>
      <c r="N15" s="159">
        <v>4818.4560000000001</v>
      </c>
      <c r="O15" s="90">
        <v>18424.12</v>
      </c>
      <c r="P15" s="90">
        <v>5037.384</v>
      </c>
      <c r="Q15" s="90">
        <v>5391.1350000000002</v>
      </c>
      <c r="R15" s="90">
        <v>5724.6930000000002</v>
      </c>
      <c r="S15" s="90">
        <v>6065.3429999999998</v>
      </c>
      <c r="T15" s="90">
        <v>22218.555</v>
      </c>
      <c r="U15" s="90">
        <v>6154</v>
      </c>
      <c r="V15" s="90">
        <v>6589</v>
      </c>
      <c r="W15" s="90">
        <v>6859</v>
      </c>
      <c r="X15" s="90">
        <v>7136</v>
      </c>
      <c r="Y15" s="90">
        <v>26738</v>
      </c>
      <c r="Z15" s="90">
        <v>7205</v>
      </c>
      <c r="AA15" s="90">
        <v>7655</v>
      </c>
      <c r="AB15" s="90">
        <v>7876</v>
      </c>
      <c r="AC15" s="90">
        <v>8189</v>
      </c>
      <c r="AD15" s="90">
        <v>30925</v>
      </c>
      <c r="AE15" s="90">
        <v>8604</v>
      </c>
      <c r="AF15" s="90">
        <v>8807</v>
      </c>
      <c r="AG15" s="90">
        <v>9027</v>
      </c>
      <c r="AH15" s="90">
        <v>9501</v>
      </c>
      <c r="AI15" s="90">
        <v>35939</v>
      </c>
      <c r="AJ15" s="90"/>
    </row>
    <row r="16" spans="1:36" s="32" customFormat="1" ht="18" customHeight="1">
      <c r="A16" s="42"/>
      <c r="B16" s="43" t="s">
        <v>38</v>
      </c>
      <c r="C16" s="44"/>
      <c r="D16" s="44"/>
      <c r="E16" s="44"/>
      <c r="F16" s="95">
        <v>7424.0140000000001</v>
      </c>
      <c r="G16" s="95">
        <v>6918.4840000000004</v>
      </c>
      <c r="H16" s="95">
        <v>6452.6859999999997</v>
      </c>
      <c r="I16" s="95">
        <v>6176.3370000000004</v>
      </c>
      <c r="J16" s="95">
        <v>26971.521000000001</v>
      </c>
      <c r="K16" s="95">
        <v>6174.79</v>
      </c>
      <c r="L16" s="95">
        <v>6160.7550000000001</v>
      </c>
      <c r="M16" s="161">
        <v>6269.9390000000003</v>
      </c>
      <c r="N16" s="161">
        <v>6442.6139999999996</v>
      </c>
      <c r="O16" s="95">
        <v>25048.097999999998</v>
      </c>
      <c r="P16" s="95">
        <v>6446.6880000000001</v>
      </c>
      <c r="Q16" s="95">
        <v>6434.3019999999997</v>
      </c>
      <c r="R16" s="95">
        <v>6522.5190000000002</v>
      </c>
      <c r="S16" s="95">
        <v>6999.4279999999999</v>
      </c>
      <c r="T16" s="95">
        <v>26402.936999999998</v>
      </c>
      <c r="U16" s="95">
        <v>6675</v>
      </c>
      <c r="V16" s="95">
        <v>6841</v>
      </c>
      <c r="W16" s="95">
        <v>7030</v>
      </c>
      <c r="X16" s="95">
        <v>7082</v>
      </c>
      <c r="Y16" s="95">
        <v>27626</v>
      </c>
      <c r="Z16" s="95">
        <v>7055</v>
      </c>
      <c r="AA16" s="95">
        <v>7065</v>
      </c>
      <c r="AB16" s="95">
        <v>7092</v>
      </c>
      <c r="AC16" s="95">
        <v>7153</v>
      </c>
      <c r="AD16" s="95">
        <v>28365</v>
      </c>
      <c r="AE16" s="95">
        <v>6834</v>
      </c>
      <c r="AF16" s="95">
        <v>6917</v>
      </c>
      <c r="AG16" s="95">
        <v>6912</v>
      </c>
      <c r="AH16" s="95">
        <v>6943</v>
      </c>
      <c r="AI16" s="95">
        <v>27606</v>
      </c>
    </row>
    <row r="17" spans="1:36" s="32" customFormat="1" ht="11.25" customHeight="1">
      <c r="A17" s="7"/>
      <c r="B17" s="11"/>
      <c r="C17" s="12"/>
      <c r="D17" s="12"/>
      <c r="E17" s="12"/>
      <c r="F17" s="135"/>
      <c r="G17" s="135"/>
      <c r="H17" s="135"/>
      <c r="I17" s="135"/>
      <c r="J17" s="90"/>
      <c r="K17" s="135"/>
      <c r="L17" s="135"/>
      <c r="M17" s="162"/>
      <c r="N17" s="162"/>
      <c r="O17" s="90"/>
      <c r="P17" s="135"/>
      <c r="Q17" s="135"/>
      <c r="R17" s="135"/>
      <c r="S17" s="135"/>
      <c r="T17" s="135"/>
      <c r="U17" s="135"/>
      <c r="V17" s="135"/>
      <c r="W17" s="135"/>
      <c r="X17" s="135"/>
      <c r="Y17" s="135"/>
      <c r="Z17" s="135"/>
      <c r="AA17" s="135"/>
      <c r="AB17" s="135"/>
      <c r="AC17" s="135"/>
      <c r="AD17" s="135"/>
      <c r="AE17" s="135"/>
      <c r="AF17" s="135"/>
      <c r="AG17" s="135"/>
      <c r="AH17" s="135"/>
      <c r="AI17" s="135"/>
    </row>
    <row r="18" spans="1:36" s="32" customFormat="1" ht="18" customHeight="1">
      <c r="A18" s="7"/>
      <c r="B18" s="40" t="s">
        <v>80</v>
      </c>
      <c r="C18" s="8"/>
      <c r="D18" s="8"/>
      <c r="E18" s="8"/>
      <c r="F18" s="124">
        <v>11338.91</v>
      </c>
      <c r="G18" s="124" t="e">
        <v>#VALUE!</v>
      </c>
      <c r="H18" s="124">
        <v>11541.576618999999</v>
      </c>
      <c r="I18" s="124">
        <v>11700.892</v>
      </c>
      <c r="J18" s="124">
        <v>40437.415618999999</v>
      </c>
      <c r="K18" s="124">
        <v>11842.249</v>
      </c>
      <c r="L18" s="124">
        <v>11741.715</v>
      </c>
      <c r="M18" s="163">
        <v>11813.279999999999</v>
      </c>
      <c r="N18" s="163">
        <v>12125.682000000001</v>
      </c>
      <c r="O18" s="124">
        <v>47522.926000000007</v>
      </c>
      <c r="P18" s="124">
        <v>10581.094000000001</v>
      </c>
      <c r="Q18" s="124">
        <v>10444.185000000001</v>
      </c>
      <c r="R18" s="124">
        <v>9662.4520000000011</v>
      </c>
      <c r="S18" s="124">
        <v>10028.89</v>
      </c>
      <c r="T18" s="124">
        <v>40716.620999999999</v>
      </c>
      <c r="U18" s="124">
        <v>10370</v>
      </c>
      <c r="V18" s="124">
        <v>10632</v>
      </c>
      <c r="W18" s="124">
        <v>10487</v>
      </c>
      <c r="X18" s="124">
        <v>10785</v>
      </c>
      <c r="Y18" s="124">
        <v>42274</v>
      </c>
      <c r="Z18" s="124">
        <v>10943</v>
      </c>
      <c r="AA18" s="124">
        <v>11499</v>
      </c>
      <c r="AB18" s="124">
        <v>11695</v>
      </c>
      <c r="AC18" s="124">
        <v>12001</v>
      </c>
      <c r="AD18" s="124">
        <v>46138</v>
      </c>
      <c r="AE18" s="124">
        <v>12009</v>
      </c>
      <c r="AF18" s="124">
        <v>12251</v>
      </c>
      <c r="AG18" s="124">
        <v>12869</v>
      </c>
      <c r="AH18" s="124">
        <v>13168</v>
      </c>
      <c r="AI18" s="124">
        <v>50297</v>
      </c>
    </row>
    <row r="19" spans="1:36" s="32" customFormat="1" ht="18" customHeight="1">
      <c r="A19" s="7"/>
      <c r="B19" s="11"/>
      <c r="C19" s="12"/>
      <c r="D19" s="12"/>
      <c r="E19" s="12"/>
      <c r="F19" s="135"/>
      <c r="G19" s="135"/>
      <c r="H19" s="135"/>
      <c r="I19" s="135"/>
      <c r="J19" s="90"/>
      <c r="K19" s="135"/>
      <c r="L19" s="135"/>
      <c r="M19" s="162"/>
      <c r="N19" s="162"/>
      <c r="O19" s="90"/>
      <c r="P19" s="135"/>
      <c r="Q19" s="135"/>
      <c r="R19" s="135"/>
      <c r="S19" s="135"/>
      <c r="T19" s="135"/>
      <c r="U19" s="135"/>
      <c r="V19" s="135"/>
      <c r="W19" s="135"/>
      <c r="X19" s="135"/>
      <c r="Y19" s="135"/>
      <c r="Z19" s="135"/>
      <c r="AA19" s="135"/>
      <c r="AB19" s="135"/>
      <c r="AC19" s="135"/>
      <c r="AD19" s="135"/>
      <c r="AE19" s="135"/>
      <c r="AF19" s="135"/>
      <c r="AG19" s="135"/>
      <c r="AH19" s="135"/>
      <c r="AI19" s="135"/>
    </row>
    <row r="20" spans="1:36" s="32" customFormat="1" ht="18" customHeight="1">
      <c r="A20" s="45" t="s">
        <v>44</v>
      </c>
      <c r="B20" s="45"/>
      <c r="C20" s="45"/>
      <c r="D20" s="45"/>
      <c r="E20" s="45"/>
      <c r="F20" s="125">
        <v>-25660.982</v>
      </c>
      <c r="G20" s="125">
        <v>-25492.608</v>
      </c>
      <c r="H20" s="125">
        <v>-25057.088</v>
      </c>
      <c r="I20" s="125">
        <v>-25881.386999999999</v>
      </c>
      <c r="J20" s="125">
        <v>-102092.065</v>
      </c>
      <c r="K20" s="125">
        <v>-24943.344000000001</v>
      </c>
      <c r="L20" s="125">
        <v>-24952.978999999999</v>
      </c>
      <c r="M20" s="164">
        <v>-24305.136999999999</v>
      </c>
      <c r="N20" s="164">
        <v>-25454.772000000001</v>
      </c>
      <c r="O20" s="125">
        <v>-99656.232000000004</v>
      </c>
      <c r="P20" s="125">
        <v>-23144.645</v>
      </c>
      <c r="Q20" s="125">
        <v>-23608.887999999999</v>
      </c>
      <c r="R20" s="125">
        <v>-21898.824000000001</v>
      </c>
      <c r="S20" s="125">
        <v>-23942.091</v>
      </c>
      <c r="T20" s="125">
        <v>-92594.447999999989</v>
      </c>
      <c r="U20" s="125">
        <v>-24431</v>
      </c>
      <c r="V20" s="125">
        <v>-25371</v>
      </c>
      <c r="W20" s="125">
        <v>-24825</v>
      </c>
      <c r="X20" s="125">
        <v>-26149</v>
      </c>
      <c r="Y20" s="125">
        <v>-100776</v>
      </c>
      <c r="Z20" s="125">
        <v>-26133</v>
      </c>
      <c r="AA20" s="125">
        <v>-26904</v>
      </c>
      <c r="AB20" s="125">
        <v>-27041</v>
      </c>
      <c r="AC20" s="125">
        <v>-27776</v>
      </c>
      <c r="AD20" s="125">
        <v>-107854</v>
      </c>
      <c r="AE20" s="125">
        <v>-28424</v>
      </c>
      <c r="AF20" s="125">
        <v>-28849</v>
      </c>
      <c r="AG20" s="125">
        <v>-29144</v>
      </c>
      <c r="AH20" s="125">
        <v>-30887</v>
      </c>
      <c r="AI20" s="125">
        <v>-117304</v>
      </c>
    </row>
    <row r="21" spans="1:36" s="32" customFormat="1" ht="18" customHeight="1">
      <c r="A21" s="37"/>
      <c r="B21" s="37"/>
      <c r="C21" s="32" t="s">
        <v>81</v>
      </c>
      <c r="F21" s="126">
        <v>-7263.7650000000003</v>
      </c>
      <c r="G21" s="126">
        <v>-6865.79</v>
      </c>
      <c r="H21" s="126">
        <v>-6572.5169999999998</v>
      </c>
      <c r="I21" s="126">
        <v>-6290.348</v>
      </c>
      <c r="J21" s="126">
        <v>-26992.42</v>
      </c>
      <c r="K21" s="126">
        <v>-6151.768</v>
      </c>
      <c r="L21" s="126">
        <v>-6189.1549999999997</v>
      </c>
      <c r="M21" s="165">
        <v>-6395.8040000000001</v>
      </c>
      <c r="N21" s="165">
        <v>-6636.12</v>
      </c>
      <c r="O21" s="126">
        <v>-25372.846999999998</v>
      </c>
      <c r="P21" s="126">
        <v>-6401.8829999999998</v>
      </c>
      <c r="Q21" s="126">
        <v>-6431.598</v>
      </c>
      <c r="R21" s="126">
        <v>-6496.7470000000003</v>
      </c>
      <c r="S21" s="126">
        <v>-6823.0990000000002</v>
      </c>
      <c r="T21" s="126">
        <v>-26153.326999999997</v>
      </c>
      <c r="U21" s="126">
        <v>-6585</v>
      </c>
      <c r="V21" s="126">
        <v>-6849</v>
      </c>
      <c r="W21" s="126">
        <v>-6989</v>
      </c>
      <c r="X21" s="126">
        <v>-7234</v>
      </c>
      <c r="Y21" s="126">
        <v>-27657</v>
      </c>
      <c r="Z21" s="126">
        <v>-7058</v>
      </c>
      <c r="AA21" s="126">
        <v>-7137</v>
      </c>
      <c r="AB21" s="126">
        <v>-7305</v>
      </c>
      <c r="AC21" s="126">
        <v>-7275</v>
      </c>
      <c r="AD21" s="126">
        <v>-28775</v>
      </c>
      <c r="AE21" s="126">
        <v>-7055</v>
      </c>
      <c r="AF21" s="126">
        <v>-7169</v>
      </c>
      <c r="AG21" s="126">
        <v>-7154</v>
      </c>
      <c r="AH21" s="126">
        <v>-7257</v>
      </c>
      <c r="AI21" s="126">
        <v>-28635</v>
      </c>
    </row>
    <row r="22" spans="1:36" s="32" customFormat="1" ht="18" customHeight="1">
      <c r="A22" s="37"/>
      <c r="B22" s="37"/>
      <c r="C22" s="32" t="s">
        <v>82</v>
      </c>
      <c r="F22" s="126">
        <v>-5238.3029999999999</v>
      </c>
      <c r="G22" s="126">
        <v>-5315.3249999999998</v>
      </c>
      <c r="H22" s="126">
        <v>-5227.3919999999998</v>
      </c>
      <c r="I22" s="126">
        <v>-5254.9390000000003</v>
      </c>
      <c r="J22" s="126">
        <v>-21035.959000000003</v>
      </c>
      <c r="K22" s="126">
        <v>-5323.7950000000001</v>
      </c>
      <c r="L22" s="126">
        <v>-5277.5119999999997</v>
      </c>
      <c r="M22" s="165">
        <v>-5211.2049999999999</v>
      </c>
      <c r="N22" s="165">
        <v>-5241.5339999999997</v>
      </c>
      <c r="O22" s="126">
        <v>-21054.046000000002</v>
      </c>
      <c r="P22" s="126">
        <v>-5213.99</v>
      </c>
      <c r="Q22" s="126">
        <v>-5204.0550000000003</v>
      </c>
      <c r="R22" s="126">
        <v>-5251.7470000000003</v>
      </c>
      <c r="S22" s="126">
        <v>-5416.5029999999997</v>
      </c>
      <c r="T22" s="126">
        <v>-21086.295000000002</v>
      </c>
      <c r="U22" s="126">
        <v>-5402</v>
      </c>
      <c r="V22" s="126">
        <v>-5614</v>
      </c>
      <c r="W22" s="126">
        <v>-5787</v>
      </c>
      <c r="X22" s="126">
        <v>-6174</v>
      </c>
      <c r="Y22" s="126">
        <v>-22977</v>
      </c>
      <c r="Z22" s="126">
        <v>-6041</v>
      </c>
      <c r="AA22" s="126">
        <v>-6180</v>
      </c>
      <c r="AB22" s="126">
        <v>-6229</v>
      </c>
      <c r="AC22" s="126">
        <v>-6406</v>
      </c>
      <c r="AD22" s="126">
        <v>-24856</v>
      </c>
      <c r="AE22" s="126">
        <v>-6571</v>
      </c>
      <c r="AF22" s="126">
        <v>-6418</v>
      </c>
      <c r="AG22" s="126">
        <v>-6626</v>
      </c>
      <c r="AH22" s="126">
        <v>-6718</v>
      </c>
      <c r="AI22" s="126">
        <v>-26333</v>
      </c>
    </row>
    <row r="23" spans="1:36" s="32" customFormat="1" ht="18" customHeight="1">
      <c r="A23" s="37"/>
      <c r="B23" s="37"/>
      <c r="C23" s="32" t="s">
        <v>83</v>
      </c>
      <c r="F23" s="126">
        <v>-1615.521</v>
      </c>
      <c r="G23" s="126">
        <v>-1682.5</v>
      </c>
      <c r="H23" s="126">
        <v>-1640.865</v>
      </c>
      <c r="I23" s="126">
        <v>-1723.797</v>
      </c>
      <c r="J23" s="126">
        <v>-6662.6829999999991</v>
      </c>
      <c r="K23" s="126">
        <v>-1802.53</v>
      </c>
      <c r="L23" s="126">
        <v>-1861.424</v>
      </c>
      <c r="M23" s="165">
        <v>-1752.335</v>
      </c>
      <c r="N23" s="165">
        <v>-1853.069</v>
      </c>
      <c r="O23" s="126">
        <v>-7269.3580000000002</v>
      </c>
      <c r="P23" s="126">
        <v>-1868.0709999999999</v>
      </c>
      <c r="Q23" s="126">
        <v>-1929.9680000000001</v>
      </c>
      <c r="R23" s="126">
        <v>-1942.7090000000001</v>
      </c>
      <c r="S23" s="126">
        <v>-1994.2940000000001</v>
      </c>
      <c r="T23" s="126">
        <v>-7735.0419999999995</v>
      </c>
      <c r="U23" s="126">
        <v>-2050</v>
      </c>
      <c r="V23" s="126">
        <v>-2033</v>
      </c>
      <c r="W23" s="126">
        <v>-2151</v>
      </c>
      <c r="X23" s="126">
        <v>-2176</v>
      </c>
      <c r="Y23" s="126">
        <v>-8410</v>
      </c>
      <c r="Z23" s="126">
        <v>-2332</v>
      </c>
      <c r="AA23" s="126">
        <v>-2342</v>
      </c>
      <c r="AB23" s="126">
        <v>-2333</v>
      </c>
      <c r="AC23" s="126">
        <v>-2347</v>
      </c>
      <c r="AD23" s="126">
        <v>-9354</v>
      </c>
      <c r="AE23" s="126">
        <v>-2554</v>
      </c>
      <c r="AF23" s="126">
        <v>-2645</v>
      </c>
      <c r="AG23" s="126">
        <v>-2642</v>
      </c>
      <c r="AH23" s="126">
        <v>-2669</v>
      </c>
      <c r="AI23" s="126">
        <v>-10510</v>
      </c>
    </row>
    <row r="24" spans="1:36" s="32" customFormat="1" ht="18" customHeight="1">
      <c r="A24" s="37"/>
      <c r="B24" s="37"/>
      <c r="C24" s="32" t="s">
        <v>84</v>
      </c>
      <c r="F24" s="126">
        <v>-9990.5450000000001</v>
      </c>
      <c r="G24" s="126">
        <v>-10060.120000000001</v>
      </c>
      <c r="H24" s="126">
        <v>-10132.477999999999</v>
      </c>
      <c r="I24" s="126">
        <v>-10699.715</v>
      </c>
      <c r="J24" s="126">
        <v>-40882.858</v>
      </c>
      <c r="K24" s="126">
        <v>-9974.2219999999998</v>
      </c>
      <c r="L24" s="126">
        <v>-9927.4110000000001</v>
      </c>
      <c r="M24" s="165">
        <v>-9180.7389999999996</v>
      </c>
      <c r="N24" s="165">
        <v>-9736.7690000000002</v>
      </c>
      <c r="O24" s="126">
        <v>-38819.141000000003</v>
      </c>
      <c r="P24" s="126">
        <v>-7132.0680000000002</v>
      </c>
      <c r="Q24" s="126">
        <v>-7309.11</v>
      </c>
      <c r="R24" s="126">
        <v>-5752.2610000000004</v>
      </c>
      <c r="S24" s="126">
        <v>-7088.6639999999998</v>
      </c>
      <c r="T24" s="126">
        <v>-27282.102999999999</v>
      </c>
      <c r="U24" s="126">
        <v>-7022</v>
      </c>
      <c r="V24" s="126">
        <v>-7113</v>
      </c>
      <c r="W24" s="126">
        <v>-6670</v>
      </c>
      <c r="X24" s="126">
        <v>-7166</v>
      </c>
      <c r="Y24" s="126">
        <v>-27971</v>
      </c>
      <c r="Z24" s="126">
        <v>-7106</v>
      </c>
      <c r="AA24" s="126">
        <v>-6992</v>
      </c>
      <c r="AB24" s="126">
        <v>-6780</v>
      </c>
      <c r="AC24" s="126">
        <v>-6923</v>
      </c>
      <c r="AD24" s="126">
        <v>-27801</v>
      </c>
      <c r="AE24" s="126">
        <v>-7065</v>
      </c>
      <c r="AF24" s="126">
        <v>-7000</v>
      </c>
      <c r="AG24" s="126">
        <v>-7082</v>
      </c>
      <c r="AH24" s="126">
        <v>-7558</v>
      </c>
      <c r="AI24" s="126">
        <v>-28705</v>
      </c>
    </row>
    <row r="25" spans="1:36" s="32" customFormat="1" ht="18" customHeight="1">
      <c r="A25" s="42"/>
      <c r="B25" s="42"/>
      <c r="C25" s="35" t="s">
        <v>85</v>
      </c>
      <c r="D25" s="35"/>
      <c r="E25" s="35"/>
      <c r="F25" s="127">
        <v>-1552.848</v>
      </c>
      <c r="G25" s="127">
        <v>-1568.873</v>
      </c>
      <c r="H25" s="127">
        <v>-1483.836</v>
      </c>
      <c r="I25" s="127">
        <v>-1912.588</v>
      </c>
      <c r="J25" s="127">
        <v>-6518.1449999999995</v>
      </c>
      <c r="K25" s="127">
        <v>-1691.029</v>
      </c>
      <c r="L25" s="127">
        <v>-1697.4770000000001</v>
      </c>
      <c r="M25" s="166">
        <v>-1765.0540000000001</v>
      </c>
      <c r="N25" s="166">
        <v>-1987.28</v>
      </c>
      <c r="O25" s="127">
        <v>-7140.84</v>
      </c>
      <c r="P25" s="127">
        <v>-2528.6329999999998</v>
      </c>
      <c r="Q25" s="127">
        <v>-2734.1570000000002</v>
      </c>
      <c r="R25" s="127">
        <v>-2455.36</v>
      </c>
      <c r="S25" s="127">
        <v>-2619.5309999999999</v>
      </c>
      <c r="T25" s="127">
        <v>-10337.681</v>
      </c>
      <c r="U25" s="127">
        <v>-3372</v>
      </c>
      <c r="V25" s="127">
        <v>-3762</v>
      </c>
      <c r="W25" s="127">
        <v>-3228</v>
      </c>
      <c r="X25" s="127">
        <v>-3399</v>
      </c>
      <c r="Y25" s="127">
        <v>-13761</v>
      </c>
      <c r="Z25" s="127">
        <v>-3596</v>
      </c>
      <c r="AA25" s="127">
        <v>-4253</v>
      </c>
      <c r="AB25" s="127">
        <v>-4394</v>
      </c>
      <c r="AC25" s="127">
        <v>-4825</v>
      </c>
      <c r="AD25" s="127">
        <v>-17068</v>
      </c>
      <c r="AE25" s="127">
        <v>-5179</v>
      </c>
      <c r="AF25" s="127">
        <v>-5617</v>
      </c>
      <c r="AG25" s="127">
        <v>-5640</v>
      </c>
      <c r="AH25" s="127">
        <v>-6685</v>
      </c>
      <c r="AI25" s="127">
        <v>-23121</v>
      </c>
    </row>
    <row r="26" spans="1:36" s="32" customFormat="1" ht="18" customHeight="1">
      <c r="A26" s="46" t="s">
        <v>86</v>
      </c>
      <c r="B26" s="46"/>
      <c r="C26" s="46"/>
      <c r="D26" s="46"/>
      <c r="E26" s="46"/>
      <c r="F26" s="128">
        <v>5018.6029999999992</v>
      </c>
      <c r="G26" s="128">
        <v>5031.7079999999987</v>
      </c>
      <c r="H26" s="128">
        <v>5263.6549999999988</v>
      </c>
      <c r="I26" s="128">
        <v>4592.6910000000025</v>
      </c>
      <c r="J26" s="128">
        <v>19906.657000000007</v>
      </c>
      <c r="K26" s="128">
        <v>5990.59</v>
      </c>
      <c r="L26" s="128">
        <v>6217.3310000000019</v>
      </c>
      <c r="M26" s="167">
        <v>7574.2960000000021</v>
      </c>
      <c r="N26" s="167">
        <v>7388.4779999999992</v>
      </c>
      <c r="O26" s="128">
        <v>27170.695000000007</v>
      </c>
      <c r="P26" s="128">
        <v>8330.3359999999993</v>
      </c>
      <c r="Q26" s="128">
        <v>8352.2980000000025</v>
      </c>
      <c r="R26" s="128">
        <v>9762.0519999999997</v>
      </c>
      <c r="S26" s="128">
        <v>9173.7050000000017</v>
      </c>
      <c r="T26" s="128">
        <v>35618.391000000018</v>
      </c>
      <c r="U26" s="128">
        <v>8803</v>
      </c>
      <c r="V26" s="128">
        <v>9102</v>
      </c>
      <c r="W26" s="128">
        <v>10213</v>
      </c>
      <c r="X26" s="128">
        <v>10029</v>
      </c>
      <c r="Y26" s="128">
        <v>38146</v>
      </c>
      <c r="Z26" s="128">
        <v>10221</v>
      </c>
      <c r="AA26" s="128">
        <v>10723</v>
      </c>
      <c r="AB26" s="128">
        <v>11281</v>
      </c>
      <c r="AC26" s="128">
        <v>11268</v>
      </c>
      <c r="AD26" s="128">
        <v>43493</v>
      </c>
      <c r="AE26" s="128">
        <v>10634</v>
      </c>
      <c r="AF26" s="128">
        <v>11039</v>
      </c>
      <c r="AG26" s="128">
        <v>12019</v>
      </c>
      <c r="AH26" s="128">
        <v>11581</v>
      </c>
      <c r="AI26" s="128">
        <v>45273</v>
      </c>
    </row>
    <row r="27" spans="1:36" s="32" customFormat="1" ht="18" customHeight="1">
      <c r="A27" s="4" t="s">
        <v>87</v>
      </c>
      <c r="B27" s="37"/>
      <c r="C27" s="37"/>
      <c r="D27" s="37"/>
      <c r="E27" s="37"/>
      <c r="F27" s="178"/>
      <c r="G27" s="136"/>
      <c r="H27" s="136"/>
      <c r="I27" s="136"/>
      <c r="J27" s="129"/>
      <c r="K27" s="136"/>
      <c r="L27" s="136"/>
      <c r="O27" s="129"/>
      <c r="P27" s="136"/>
      <c r="Q27" s="136"/>
      <c r="R27" s="136"/>
      <c r="S27" s="136"/>
      <c r="T27" s="136"/>
      <c r="U27" s="136"/>
      <c r="V27" s="136"/>
      <c r="W27" s="136"/>
      <c r="X27" s="136"/>
      <c r="Y27" s="136"/>
      <c r="Z27" s="136"/>
      <c r="AA27" s="136"/>
      <c r="AB27" s="136"/>
      <c r="AC27" s="136"/>
      <c r="AD27" s="136"/>
      <c r="AE27" s="136"/>
      <c r="AF27" s="136"/>
      <c r="AG27" s="136"/>
      <c r="AH27" s="136"/>
      <c r="AI27" s="136"/>
    </row>
    <row r="28" spans="1:36" s="32" customFormat="1" ht="18" customHeight="1">
      <c r="A28" s="37"/>
      <c r="B28" s="37"/>
      <c r="C28" s="37"/>
      <c r="D28" s="37"/>
      <c r="E28" s="37"/>
      <c r="F28" s="136"/>
      <c r="G28" s="136"/>
      <c r="H28" s="136"/>
      <c r="I28" s="136"/>
      <c r="J28" s="129"/>
      <c r="K28" s="136"/>
      <c r="L28" s="136"/>
      <c r="O28" s="129"/>
      <c r="P28" s="136"/>
      <c r="Q28" s="136"/>
      <c r="R28" s="136"/>
      <c r="S28" s="136"/>
      <c r="T28" s="136"/>
      <c r="U28" s="136"/>
      <c r="V28" s="136"/>
      <c r="W28" s="136"/>
      <c r="X28" s="136"/>
      <c r="Y28" s="136"/>
      <c r="Z28" s="136"/>
      <c r="AA28" s="136"/>
      <c r="AB28" s="136"/>
      <c r="AC28" s="136"/>
      <c r="AD28" s="136"/>
      <c r="AE28" s="136"/>
      <c r="AF28" s="136"/>
      <c r="AG28" s="136"/>
      <c r="AH28" s="136"/>
      <c r="AI28" s="136"/>
    </row>
    <row r="29" spans="1:36" ht="18" customHeight="1">
      <c r="J29" s="34"/>
      <c r="M29" s="32"/>
      <c r="N29" s="32"/>
      <c r="O29" s="34"/>
      <c r="AJ29" s="33"/>
    </row>
    <row r="30" spans="1:36" ht="18" customHeight="1">
      <c r="A30" s="75" t="s">
        <v>88</v>
      </c>
      <c r="B30" s="11"/>
      <c r="F30" s="177"/>
      <c r="G30" s="35"/>
      <c r="H30" s="35"/>
      <c r="I30" s="35"/>
      <c r="J30" s="34"/>
      <c r="M30" s="32"/>
      <c r="N30" s="32"/>
      <c r="O30" s="34"/>
      <c r="AJ30" s="33"/>
    </row>
    <row r="31" spans="1:36" s="32" customFormat="1" ht="18" customHeight="1">
      <c r="A31" s="45" t="s">
        <v>89</v>
      </c>
      <c r="B31" s="45"/>
      <c r="C31" s="45"/>
      <c r="D31" s="45"/>
      <c r="E31" s="45"/>
      <c r="F31" s="45">
        <v>1792638</v>
      </c>
      <c r="G31" s="85">
        <v>1827220</v>
      </c>
      <c r="H31" s="85">
        <v>1902586</v>
      </c>
      <c r="I31" s="85">
        <v>2038687</v>
      </c>
      <c r="J31" s="45">
        <v>2038687</v>
      </c>
      <c r="K31" s="45">
        <v>2135482</v>
      </c>
      <c r="L31" s="45">
        <v>2180704</v>
      </c>
      <c r="M31" s="45">
        <v>2258371</v>
      </c>
      <c r="N31" s="45">
        <v>2303717</v>
      </c>
      <c r="O31" s="45">
        <v>2303717</v>
      </c>
      <c r="P31" s="45">
        <v>2299032</v>
      </c>
      <c r="Q31" s="45">
        <v>2301380</v>
      </c>
      <c r="R31" s="45">
        <v>2394237</v>
      </c>
      <c r="S31" s="45">
        <v>2500116</v>
      </c>
      <c r="T31" s="45">
        <v>2500116</v>
      </c>
      <c r="U31" s="45">
        <v>2582448</v>
      </c>
      <c r="V31" s="45">
        <v>2627001</v>
      </c>
      <c r="W31" s="45">
        <v>2867238</v>
      </c>
      <c r="X31" s="45">
        <v>3026149</v>
      </c>
      <c r="Y31" s="45">
        <v>3026149</v>
      </c>
      <c r="Z31" s="45">
        <v>3163457</v>
      </c>
      <c r="AA31" s="45">
        <v>3278337</v>
      </c>
      <c r="AB31" s="45">
        <v>3497444</v>
      </c>
      <c r="AC31" s="45">
        <v>3638223</v>
      </c>
      <c r="AD31" s="45">
        <v>3638223</v>
      </c>
      <c r="AE31" s="45">
        <v>3837309</v>
      </c>
      <c r="AF31" s="45">
        <v>4037736</v>
      </c>
      <c r="AG31" s="45">
        <v>4336695</v>
      </c>
      <c r="AH31" s="45">
        <v>4535036</v>
      </c>
      <c r="AI31" s="45">
        <v>4535036</v>
      </c>
    </row>
    <row r="32" spans="1:36" s="32" customFormat="1" ht="18" customHeight="1">
      <c r="A32" s="37"/>
      <c r="B32" s="185" t="s">
        <v>90</v>
      </c>
      <c r="C32" s="186"/>
      <c r="D32" s="186"/>
      <c r="E32" s="186"/>
      <c r="F32" s="34">
        <v>736</v>
      </c>
      <c r="G32" s="34">
        <v>743</v>
      </c>
      <c r="H32" s="34">
        <v>757</v>
      </c>
      <c r="I32" s="34">
        <v>769</v>
      </c>
      <c r="J32" s="34">
        <v>769</v>
      </c>
      <c r="K32" s="34">
        <v>778</v>
      </c>
      <c r="L32" s="34">
        <v>778</v>
      </c>
      <c r="M32" s="168">
        <v>782</v>
      </c>
      <c r="N32" s="168">
        <v>791</v>
      </c>
      <c r="O32" s="34">
        <v>791</v>
      </c>
      <c r="P32" s="34">
        <v>764</v>
      </c>
      <c r="Q32" s="34">
        <v>757</v>
      </c>
      <c r="R32" s="34">
        <v>751</v>
      </c>
      <c r="S32" s="34">
        <v>786</v>
      </c>
      <c r="T32" s="34">
        <v>786</v>
      </c>
      <c r="U32" s="34">
        <v>787</v>
      </c>
      <c r="V32" s="34">
        <v>818</v>
      </c>
      <c r="W32" s="34">
        <v>1341</v>
      </c>
      <c r="X32" s="34">
        <v>1356</v>
      </c>
      <c r="Y32" s="34">
        <v>1356</v>
      </c>
      <c r="Z32" s="34">
        <v>1369</v>
      </c>
      <c r="AA32" s="34">
        <v>1368</v>
      </c>
      <c r="AB32" s="34">
        <v>1385</v>
      </c>
      <c r="AC32" s="34">
        <v>1395</v>
      </c>
      <c r="AD32" s="34">
        <v>1395</v>
      </c>
      <c r="AE32" s="34">
        <v>1440</v>
      </c>
      <c r="AF32" s="34">
        <v>1451</v>
      </c>
      <c r="AG32" s="34">
        <v>1460</v>
      </c>
      <c r="AH32" s="34">
        <v>1484</v>
      </c>
      <c r="AI32" s="34">
        <v>1484</v>
      </c>
    </row>
    <row r="33" spans="1:36" s="32" customFormat="1" ht="18" customHeight="1">
      <c r="A33" s="37"/>
      <c r="B33" s="32" t="s">
        <v>91</v>
      </c>
      <c r="F33" s="34">
        <v>1251</v>
      </c>
      <c r="G33" s="34">
        <v>1240</v>
      </c>
      <c r="H33" s="34">
        <v>1259</v>
      </c>
      <c r="I33" s="34">
        <v>1245</v>
      </c>
      <c r="J33" s="34">
        <v>1245</v>
      </c>
      <c r="K33" s="34">
        <v>1246</v>
      </c>
      <c r="L33" s="34">
        <v>1239</v>
      </c>
      <c r="M33" s="168">
        <v>1225</v>
      </c>
      <c r="N33" s="168">
        <v>1200</v>
      </c>
      <c r="O33" s="34">
        <v>1200</v>
      </c>
      <c r="P33" s="34">
        <v>1202</v>
      </c>
      <c r="Q33" s="34">
        <v>1211</v>
      </c>
      <c r="R33" s="34">
        <v>1206</v>
      </c>
      <c r="S33" s="34">
        <v>1250</v>
      </c>
      <c r="T33" s="34">
        <v>1250</v>
      </c>
      <c r="U33" s="34">
        <v>1247</v>
      </c>
      <c r="V33" s="34">
        <v>1307</v>
      </c>
      <c r="W33" s="34">
        <v>1334</v>
      </c>
      <c r="X33" s="34">
        <v>1409</v>
      </c>
      <c r="Y33" s="34">
        <v>1409</v>
      </c>
      <c r="Z33" s="34">
        <v>1390</v>
      </c>
      <c r="AA33" s="34">
        <v>1416</v>
      </c>
      <c r="AB33" s="34">
        <v>1411</v>
      </c>
      <c r="AC33" s="34">
        <v>1401</v>
      </c>
      <c r="AD33" s="34">
        <v>1401</v>
      </c>
      <c r="AE33" s="34">
        <v>1472</v>
      </c>
      <c r="AF33" s="34">
        <v>1571</v>
      </c>
      <c r="AG33" s="34">
        <v>1582</v>
      </c>
      <c r="AH33" s="34">
        <v>1597</v>
      </c>
      <c r="AI33" s="34">
        <v>1597</v>
      </c>
    </row>
    <row r="34" spans="1:36" s="32" customFormat="1" ht="18" customHeight="1">
      <c r="A34" s="37"/>
      <c r="B34" s="32" t="s">
        <v>92</v>
      </c>
      <c r="F34" s="34">
        <v>1709359</v>
      </c>
      <c r="G34" s="34">
        <v>1741824</v>
      </c>
      <c r="H34" s="34">
        <v>1815268</v>
      </c>
      <c r="I34" s="34">
        <v>1949927</v>
      </c>
      <c r="J34" s="34">
        <v>1949927</v>
      </c>
      <c r="K34" s="34">
        <v>2046836</v>
      </c>
      <c r="L34" s="34">
        <v>2090428</v>
      </c>
      <c r="M34" s="168">
        <v>2165723</v>
      </c>
      <c r="N34" s="168">
        <v>2209836</v>
      </c>
      <c r="O34" s="34">
        <v>2209836</v>
      </c>
      <c r="P34" s="34">
        <v>2205759</v>
      </c>
      <c r="Q34" s="34">
        <v>2210095</v>
      </c>
      <c r="R34" s="34">
        <v>2302538</v>
      </c>
      <c r="S34" s="34">
        <v>2407083</v>
      </c>
      <c r="T34" s="34">
        <v>2407083</v>
      </c>
      <c r="U34" s="34">
        <v>2489768</v>
      </c>
      <c r="V34" s="34">
        <v>2532815</v>
      </c>
      <c r="W34" s="34">
        <v>2771263</v>
      </c>
      <c r="X34" s="34">
        <v>2929646</v>
      </c>
      <c r="Y34" s="34">
        <v>2929646</v>
      </c>
      <c r="Z34" s="34">
        <v>3066250</v>
      </c>
      <c r="AA34" s="34">
        <v>3178183</v>
      </c>
      <c r="AB34" s="34">
        <v>3396787</v>
      </c>
      <c r="AC34" s="34">
        <v>3535558</v>
      </c>
      <c r="AD34" s="34">
        <v>3535558</v>
      </c>
      <c r="AE34" s="34">
        <v>3734976</v>
      </c>
      <c r="AF34" s="34">
        <v>3933536</v>
      </c>
      <c r="AG34" s="34">
        <v>4230732</v>
      </c>
      <c r="AH34" s="34">
        <v>4427695</v>
      </c>
      <c r="AI34" s="34">
        <v>4427695</v>
      </c>
    </row>
    <row r="35" spans="1:36" s="154" customFormat="1" ht="18" customHeight="1">
      <c r="A35" s="75"/>
      <c r="B35" s="153"/>
      <c r="C35" s="12" t="s">
        <v>75</v>
      </c>
      <c r="E35" s="151"/>
      <c r="F35" s="155">
        <v>637169</v>
      </c>
      <c r="G35" s="155">
        <v>651255</v>
      </c>
      <c r="H35" s="155">
        <v>710604</v>
      </c>
      <c r="I35" s="155">
        <v>842811</v>
      </c>
      <c r="J35" s="155">
        <v>842811</v>
      </c>
      <c r="K35" s="155">
        <v>922819</v>
      </c>
      <c r="L35" s="155">
        <v>967548</v>
      </c>
      <c r="M35" s="169">
        <v>1046470</v>
      </c>
      <c r="N35" s="169">
        <v>1110415</v>
      </c>
      <c r="O35" s="155">
        <v>1110415</v>
      </c>
      <c r="P35" s="155">
        <v>1163312</v>
      </c>
      <c r="Q35" s="155">
        <v>1218375</v>
      </c>
      <c r="R35" s="155">
        <v>1319918</v>
      </c>
      <c r="S35" s="155">
        <v>1374055</v>
      </c>
      <c r="T35" s="155">
        <v>1374055</v>
      </c>
      <c r="U35" s="155">
        <v>1457464</v>
      </c>
      <c r="V35" s="155">
        <v>1493805</v>
      </c>
      <c r="W35" s="155">
        <v>1685333</v>
      </c>
      <c r="X35" s="155">
        <v>1809816</v>
      </c>
      <c r="Y35" s="155">
        <v>1809816</v>
      </c>
      <c r="Z35" s="155">
        <v>1951122</v>
      </c>
      <c r="AA35" s="155">
        <v>2038522</v>
      </c>
      <c r="AB35" s="155">
        <v>2249379</v>
      </c>
      <c r="AC35" s="155">
        <v>2349885</v>
      </c>
      <c r="AD35" s="155">
        <v>2349885</v>
      </c>
      <c r="AE35" s="155">
        <v>2553311</v>
      </c>
      <c r="AF35" s="155">
        <v>2723531</v>
      </c>
      <c r="AG35" s="155">
        <v>2999911</v>
      </c>
      <c r="AH35" s="155">
        <v>3176021</v>
      </c>
      <c r="AI35" s="155">
        <v>3176021</v>
      </c>
      <c r="AJ35" s="32"/>
    </row>
    <row r="36" spans="1:36" s="32" customFormat="1" ht="18" customHeight="1">
      <c r="A36" s="37"/>
      <c r="C36" s="8" t="s">
        <v>76</v>
      </c>
      <c r="D36" s="8"/>
      <c r="E36" s="8"/>
      <c r="F36" s="84">
        <v>1072190</v>
      </c>
      <c r="G36" s="84">
        <v>1090569</v>
      </c>
      <c r="H36" s="84">
        <v>1104664</v>
      </c>
      <c r="I36" s="84">
        <v>1107116</v>
      </c>
      <c r="J36" s="84">
        <v>1107116</v>
      </c>
      <c r="K36" s="84">
        <v>1124017</v>
      </c>
      <c r="L36" s="84">
        <v>1122880</v>
      </c>
      <c r="M36" s="170">
        <v>1119253</v>
      </c>
      <c r="N36" s="170">
        <v>1099421</v>
      </c>
      <c r="O36" s="84">
        <v>1099421</v>
      </c>
      <c r="P36" s="84">
        <v>1042447</v>
      </c>
      <c r="Q36" s="84">
        <v>991720</v>
      </c>
      <c r="R36" s="84">
        <v>982620</v>
      </c>
      <c r="S36" s="84">
        <v>1033028</v>
      </c>
      <c r="T36" s="84">
        <v>1033028</v>
      </c>
      <c r="U36" s="84">
        <v>1032304</v>
      </c>
      <c r="V36" s="84">
        <v>1039010</v>
      </c>
      <c r="W36" s="84">
        <v>1085930</v>
      </c>
      <c r="X36" s="84">
        <v>1119830</v>
      </c>
      <c r="Y36" s="84">
        <v>1119830</v>
      </c>
      <c r="Z36" s="84">
        <v>1115128</v>
      </c>
      <c r="AA36" s="84">
        <v>1139661</v>
      </c>
      <c r="AB36" s="84">
        <v>1147408</v>
      </c>
      <c r="AC36" s="84">
        <v>1185673</v>
      </c>
      <c r="AD36" s="84">
        <v>1185673</v>
      </c>
      <c r="AE36" s="84">
        <v>1181665</v>
      </c>
      <c r="AF36" s="84">
        <v>1210005</v>
      </c>
      <c r="AG36" s="84">
        <v>1230821</v>
      </c>
      <c r="AH36" s="84">
        <v>1251674</v>
      </c>
      <c r="AI36" s="84">
        <v>1251674</v>
      </c>
    </row>
    <row r="37" spans="1:36" s="32" customFormat="1" ht="18" customHeight="1">
      <c r="A37" s="37"/>
      <c r="B37" s="32" t="s">
        <v>93</v>
      </c>
      <c r="F37" s="34">
        <v>81292</v>
      </c>
      <c r="G37" s="36">
        <v>83413</v>
      </c>
      <c r="H37" s="36">
        <v>85302</v>
      </c>
      <c r="I37" s="36">
        <v>86746</v>
      </c>
      <c r="J37" s="34">
        <v>86746</v>
      </c>
      <c r="K37" s="34">
        <v>86622</v>
      </c>
      <c r="L37" s="34">
        <v>88259</v>
      </c>
      <c r="M37" s="168">
        <v>90641</v>
      </c>
      <c r="N37" s="168">
        <v>91890</v>
      </c>
      <c r="O37" s="34">
        <v>91890</v>
      </c>
      <c r="P37" s="34">
        <v>91307</v>
      </c>
      <c r="Q37" s="34">
        <v>89317</v>
      </c>
      <c r="R37" s="34">
        <v>89742</v>
      </c>
      <c r="S37" s="34">
        <v>90997</v>
      </c>
      <c r="T37" s="34">
        <v>90997</v>
      </c>
      <c r="U37" s="34">
        <v>90646</v>
      </c>
      <c r="V37" s="34">
        <v>92061</v>
      </c>
      <c r="W37" s="34">
        <v>93300</v>
      </c>
      <c r="X37" s="34">
        <v>93738</v>
      </c>
      <c r="Y37" s="34">
        <v>93738</v>
      </c>
      <c r="Z37" s="34">
        <v>94448</v>
      </c>
      <c r="AA37" s="34">
        <v>97370</v>
      </c>
      <c r="AB37" s="34">
        <v>97861</v>
      </c>
      <c r="AC37" s="34">
        <v>99869</v>
      </c>
      <c r="AD37" s="34">
        <v>99869</v>
      </c>
      <c r="AE37" s="34">
        <v>99421</v>
      </c>
      <c r="AF37" s="34">
        <v>101178</v>
      </c>
      <c r="AG37" s="34">
        <v>102921</v>
      </c>
      <c r="AH37" s="34">
        <v>104260</v>
      </c>
      <c r="AI37" s="34">
        <v>104260</v>
      </c>
    </row>
    <row r="38" spans="1:36" s="32" customFormat="1" ht="18" customHeight="1">
      <c r="A38" s="39" t="s">
        <v>94</v>
      </c>
      <c r="B38" s="39"/>
      <c r="C38" s="39"/>
      <c r="D38" s="39"/>
      <c r="E38" s="45"/>
      <c r="F38" s="45">
        <v>1407024</v>
      </c>
      <c r="G38" s="85">
        <v>1408665</v>
      </c>
      <c r="H38" s="85">
        <v>1405848</v>
      </c>
      <c r="I38" s="85">
        <v>1410006</v>
      </c>
      <c r="J38" s="45">
        <v>1410006</v>
      </c>
      <c r="K38" s="45">
        <v>1402062</v>
      </c>
      <c r="L38" s="45">
        <v>1384933</v>
      </c>
      <c r="M38" s="45">
        <v>1380594</v>
      </c>
      <c r="N38" s="45">
        <v>1379277</v>
      </c>
      <c r="O38" s="45">
        <v>1379277</v>
      </c>
      <c r="P38" s="45">
        <v>1396386</v>
      </c>
      <c r="Q38" s="45">
        <v>1416927</v>
      </c>
      <c r="R38" s="45">
        <v>1419277</v>
      </c>
      <c r="S38" s="45">
        <v>1437107</v>
      </c>
      <c r="T38" s="45">
        <v>1437107</v>
      </c>
      <c r="U38" s="45">
        <v>1464327</v>
      </c>
      <c r="V38" s="45">
        <v>1518130</v>
      </c>
      <c r="W38" s="45">
        <v>1538622</v>
      </c>
      <c r="X38" s="45">
        <v>1547206</v>
      </c>
      <c r="Y38" s="45">
        <v>1547206</v>
      </c>
      <c r="Z38" s="45">
        <v>1541272</v>
      </c>
      <c r="AA38" s="45">
        <v>1560307</v>
      </c>
      <c r="AB38" s="45">
        <v>1575377</v>
      </c>
      <c r="AC38" s="45">
        <v>1609944</v>
      </c>
      <c r="AD38" s="45">
        <v>1609944</v>
      </c>
      <c r="AE38" s="45">
        <v>1618937</v>
      </c>
      <c r="AF38" s="45">
        <v>1620948</v>
      </c>
      <c r="AG38" s="45">
        <v>1607052</v>
      </c>
      <c r="AH38" s="45">
        <v>1629725</v>
      </c>
      <c r="AI38" s="45">
        <v>1629725</v>
      </c>
    </row>
    <row r="39" spans="1:36" s="32" customFormat="1" ht="18" customHeight="1">
      <c r="A39" s="40"/>
      <c r="B39" s="41" t="s">
        <v>78</v>
      </c>
      <c r="C39" s="41"/>
      <c r="D39" s="41"/>
      <c r="F39" s="34">
        <v>1073763</v>
      </c>
      <c r="G39" s="34">
        <v>1075758</v>
      </c>
      <c r="H39" s="34">
        <v>1072576</v>
      </c>
      <c r="I39" s="34">
        <v>1075083</v>
      </c>
      <c r="J39" s="34">
        <v>1075083</v>
      </c>
      <c r="K39" s="34">
        <v>1063165</v>
      </c>
      <c r="L39" s="34">
        <v>1044681</v>
      </c>
      <c r="M39" s="168">
        <v>1037227</v>
      </c>
      <c r="N39" s="168">
        <v>1034148</v>
      </c>
      <c r="O39" s="34">
        <v>1034148</v>
      </c>
      <c r="P39" s="34">
        <v>1053173</v>
      </c>
      <c r="Q39" s="34">
        <v>1072107</v>
      </c>
      <c r="R39" s="34">
        <v>1072920</v>
      </c>
      <c r="S39" s="34">
        <v>1090208</v>
      </c>
      <c r="T39" s="34">
        <v>1090208</v>
      </c>
      <c r="U39" s="34">
        <v>1125756</v>
      </c>
      <c r="V39" s="34">
        <v>1178269</v>
      </c>
      <c r="W39" s="34">
        <v>1196683</v>
      </c>
      <c r="X39" s="34">
        <v>1206321</v>
      </c>
      <c r="Y39" s="34">
        <v>1206321</v>
      </c>
      <c r="Z39" s="34">
        <v>1203323</v>
      </c>
      <c r="AA39" s="34">
        <v>1222376</v>
      </c>
      <c r="AB39" s="34">
        <v>1238625</v>
      </c>
      <c r="AC39" s="34">
        <v>1274410</v>
      </c>
      <c r="AD39" s="34">
        <v>1274410</v>
      </c>
      <c r="AE39" s="34">
        <v>1289540</v>
      </c>
      <c r="AF39" s="34">
        <v>1294420</v>
      </c>
      <c r="AG39" s="34">
        <v>1284309</v>
      </c>
      <c r="AH39" s="34">
        <v>1311509</v>
      </c>
      <c r="AI39" s="34">
        <v>1311509</v>
      </c>
    </row>
    <row r="40" spans="1:36" s="32" customFormat="1" ht="18" customHeight="1">
      <c r="A40" s="37"/>
      <c r="B40" s="32" t="s">
        <v>93</v>
      </c>
      <c r="F40" s="34">
        <v>333261</v>
      </c>
      <c r="G40" s="36">
        <v>332907</v>
      </c>
      <c r="H40" s="36">
        <v>333272</v>
      </c>
      <c r="I40" s="36">
        <v>334923</v>
      </c>
      <c r="J40" s="34">
        <v>334923</v>
      </c>
      <c r="K40" s="34">
        <v>338897</v>
      </c>
      <c r="L40" s="34">
        <v>340252</v>
      </c>
      <c r="M40" s="168">
        <v>343367</v>
      </c>
      <c r="N40" s="168">
        <v>345129</v>
      </c>
      <c r="O40" s="34">
        <v>345129</v>
      </c>
      <c r="P40" s="34">
        <v>343213</v>
      </c>
      <c r="Q40" s="34">
        <v>344820</v>
      </c>
      <c r="R40" s="34">
        <v>346357</v>
      </c>
      <c r="S40" s="34">
        <v>346899</v>
      </c>
      <c r="T40" s="34">
        <v>346899</v>
      </c>
      <c r="U40" s="34">
        <v>338571</v>
      </c>
      <c r="V40" s="34">
        <v>339861</v>
      </c>
      <c r="W40" s="34">
        <v>341939</v>
      </c>
      <c r="X40" s="34">
        <v>340885</v>
      </c>
      <c r="Y40" s="34">
        <v>340885</v>
      </c>
      <c r="Z40" s="34">
        <v>337949</v>
      </c>
      <c r="AA40" s="34">
        <v>337931</v>
      </c>
      <c r="AB40" s="34">
        <v>336752</v>
      </c>
      <c r="AC40" s="34">
        <v>335534</v>
      </c>
      <c r="AD40" s="34">
        <v>335534</v>
      </c>
      <c r="AE40" s="34">
        <v>329397</v>
      </c>
      <c r="AF40" s="34">
        <v>326528</v>
      </c>
      <c r="AG40" s="34">
        <v>322743</v>
      </c>
      <c r="AH40" s="34">
        <v>318216</v>
      </c>
      <c r="AI40" s="34">
        <v>318216</v>
      </c>
    </row>
    <row r="41" spans="1:36" s="32" customFormat="1" ht="18" customHeight="1">
      <c r="A41" s="47" t="s">
        <v>95</v>
      </c>
      <c r="B41" s="47"/>
      <c r="C41" s="47"/>
      <c r="D41" s="47"/>
      <c r="E41" s="47"/>
      <c r="F41" s="48">
        <v>4272</v>
      </c>
      <c r="G41" s="48">
        <v>4454</v>
      </c>
      <c r="H41" s="48">
        <v>4745.7</v>
      </c>
      <c r="I41" s="48">
        <v>5115.8999999999996</v>
      </c>
      <c r="J41" s="48">
        <v>5115.8999999999996</v>
      </c>
      <c r="K41" s="48">
        <v>5288.7</v>
      </c>
      <c r="L41" s="48">
        <v>5869</v>
      </c>
      <c r="M41" s="156">
        <v>6021.9</v>
      </c>
      <c r="N41" s="156">
        <v>6624.1</v>
      </c>
      <c r="O41" s="48">
        <v>6624.1</v>
      </c>
      <c r="P41" s="48">
        <v>7108.2</v>
      </c>
      <c r="Q41" s="48">
        <v>7279.7</v>
      </c>
      <c r="R41" s="48">
        <v>7346.5</v>
      </c>
      <c r="S41" s="48">
        <v>7641.6</v>
      </c>
      <c r="T41" s="48">
        <v>7641.6</v>
      </c>
      <c r="U41" s="48">
        <v>7600.9</v>
      </c>
      <c r="V41" s="48">
        <v>7729.1</v>
      </c>
      <c r="W41" s="48">
        <v>8727.2999999999993</v>
      </c>
      <c r="X41" s="48">
        <v>8814.2999999999993</v>
      </c>
      <c r="Y41" s="48">
        <v>8814.2999999999993</v>
      </c>
      <c r="Z41" s="48">
        <v>9375.7000000000007</v>
      </c>
      <c r="AA41" s="48">
        <v>9429.2999999999993</v>
      </c>
      <c r="AB41" s="48">
        <v>10339</v>
      </c>
      <c r="AC41" s="48">
        <v>10441.700000000001</v>
      </c>
      <c r="AD41" s="48">
        <v>10441.700000000001</v>
      </c>
      <c r="AE41" s="48">
        <v>10579.8</v>
      </c>
      <c r="AF41" s="48">
        <v>11893.6</v>
      </c>
      <c r="AG41" s="48">
        <v>11826.1</v>
      </c>
      <c r="AH41" s="48">
        <v>13832.2</v>
      </c>
      <c r="AI41" s="48">
        <v>13832.2</v>
      </c>
    </row>
    <row r="42" spans="1:36" ht="18" customHeight="1">
      <c r="AJ42" s="33"/>
    </row>
    <row r="43" spans="1:36" ht="18" customHeight="1">
      <c r="A43" s="7" t="s">
        <v>96</v>
      </c>
      <c r="B43" s="8"/>
      <c r="F43" s="176"/>
      <c r="AJ43" s="33"/>
    </row>
    <row r="44" spans="1:36" ht="18" customHeight="1">
      <c r="A44" s="7" t="s">
        <v>97</v>
      </c>
      <c r="B44" s="8"/>
      <c r="F44" s="176"/>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row>
    <row r="45" spans="1:36" ht="18" customHeight="1">
      <c r="A45" s="7" t="s">
        <v>98</v>
      </c>
      <c r="C45" s="7"/>
      <c r="F45" s="176"/>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row>
    <row r="46" spans="1:36" ht="18" customHeight="1">
      <c r="A46" s="7" t="s">
        <v>99</v>
      </c>
      <c r="C46" s="7"/>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row>
    <row r="47" spans="1:36" ht="18" customHeight="1">
      <c r="B47" s="8"/>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row>
  </sheetData>
  <mergeCells count="1">
    <mergeCell ref="B32:E32"/>
  </mergeCells>
  <phoneticPr fontId="4"/>
  <pageMargins left="0.19685039370078741" right="0.19685039370078741" top="0.98425196850393704" bottom="0.98425196850393704" header="0.51181102362204722" footer="0.51181102362204722"/>
  <pageSetup paperSize="8"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31"/>
  <sheetViews>
    <sheetView zoomScale="85" zoomScaleNormal="85" zoomScaleSheetLayoutView="70" workbookViewId="0">
      <pane xSplit="5" ySplit="3" topLeftCell="O23" activePane="bottomRight" state="frozen"/>
      <selection pane="bottomRight" activeCell="J31" sqref="J31:AJ34"/>
      <selection pane="bottomLeft" activeCell="E12" sqref="A1:XFD1048576"/>
      <selection pane="topRight" activeCell="E12" sqref="A1:XFD1048576"/>
    </sheetView>
  </sheetViews>
  <sheetFormatPr defaultColWidth="9.140625" defaultRowHeight="17.45"/>
  <cols>
    <col min="1" max="1" width="1.85546875" style="4" customWidth="1"/>
    <col min="2" max="4" width="1.85546875" style="1" customWidth="1"/>
    <col min="5" max="5" width="35.28515625" style="1" customWidth="1"/>
    <col min="6" max="10" width="12.7109375" style="19" customWidth="1"/>
    <col min="11" max="11" width="12.7109375" style="19" customWidth="1" collapsed="1"/>
    <col min="12" max="15" width="12.7109375" style="19" customWidth="1"/>
    <col min="16" max="16" width="12.7109375" style="19" customWidth="1" collapsed="1"/>
    <col min="17" max="35" width="12.7109375" style="19" customWidth="1"/>
    <col min="36" max="36" width="9.140625" style="19"/>
    <col min="37" max="16384" width="9.140625" style="23"/>
  </cols>
  <sheetData>
    <row r="1" spans="1:35" ht="25.15" customHeight="1">
      <c r="A1" s="13" t="s">
        <v>100</v>
      </c>
      <c r="B1" s="4"/>
    </row>
    <row r="2" spans="1:35" ht="18" customHeight="1">
      <c r="A2" s="5"/>
      <c r="B2" s="5"/>
      <c r="C2" s="2"/>
      <c r="D2" s="2"/>
      <c r="E2" s="2"/>
      <c r="F2" s="73" t="s">
        <v>1</v>
      </c>
      <c r="G2" s="73"/>
      <c r="H2" s="73"/>
      <c r="I2" s="73"/>
      <c r="J2" s="73"/>
      <c r="K2" s="73" t="s">
        <v>69</v>
      </c>
      <c r="P2" s="73" t="s">
        <v>3</v>
      </c>
      <c r="Q2" s="73"/>
      <c r="R2" s="73"/>
      <c r="S2" s="73"/>
      <c r="T2" s="73"/>
      <c r="U2" s="73" t="s">
        <v>4</v>
      </c>
      <c r="V2" s="73"/>
      <c r="W2" s="73"/>
      <c r="X2" s="73"/>
      <c r="Y2" s="73"/>
      <c r="Z2" s="73" t="s">
        <v>5</v>
      </c>
      <c r="AA2" s="73"/>
      <c r="AB2" s="73"/>
      <c r="AC2" s="73"/>
      <c r="AD2" s="73"/>
      <c r="AE2" s="73" t="s">
        <v>70</v>
      </c>
      <c r="AF2" s="73"/>
      <c r="AG2" s="73"/>
      <c r="AH2" s="73"/>
      <c r="AI2" s="73"/>
    </row>
    <row r="3" spans="1:35">
      <c r="A3" s="5" t="s">
        <v>7</v>
      </c>
      <c r="B3" s="5"/>
      <c r="C3" s="2"/>
      <c r="D3" s="2"/>
      <c r="E3" s="2"/>
      <c r="F3" s="71" t="s">
        <v>8</v>
      </c>
      <c r="G3" s="71" t="s">
        <v>9</v>
      </c>
      <c r="H3" s="71" t="s">
        <v>10</v>
      </c>
      <c r="I3" s="71" t="s">
        <v>11</v>
      </c>
      <c r="J3" s="71" t="s">
        <v>12</v>
      </c>
      <c r="K3" s="71" t="s">
        <v>71</v>
      </c>
      <c r="L3" s="71" t="s">
        <v>14</v>
      </c>
      <c r="M3" s="71" t="s">
        <v>15</v>
      </c>
      <c r="N3" s="71" t="s">
        <v>16</v>
      </c>
      <c r="O3" s="71" t="s">
        <v>12</v>
      </c>
      <c r="P3" s="71" t="s">
        <v>17</v>
      </c>
      <c r="Q3" s="71" t="s">
        <v>101</v>
      </c>
      <c r="R3" s="71" t="s">
        <v>102</v>
      </c>
      <c r="S3" s="71" t="s">
        <v>103</v>
      </c>
      <c r="T3" s="71" t="s">
        <v>104</v>
      </c>
      <c r="U3" s="71" t="s">
        <v>105</v>
      </c>
      <c r="V3" s="71" t="s">
        <v>106</v>
      </c>
      <c r="W3" s="71" t="s">
        <v>107</v>
      </c>
      <c r="X3" s="71" t="s">
        <v>108</v>
      </c>
      <c r="Y3" s="71" t="s">
        <v>104</v>
      </c>
      <c r="Z3" s="71" t="s">
        <v>109</v>
      </c>
      <c r="AA3" s="71" t="s">
        <v>110</v>
      </c>
      <c r="AB3" s="71" t="s">
        <v>111</v>
      </c>
      <c r="AC3" s="71" t="s">
        <v>112</v>
      </c>
      <c r="AD3" s="71" t="s">
        <v>104</v>
      </c>
      <c r="AE3" s="71" t="s">
        <v>29</v>
      </c>
      <c r="AF3" s="71" t="s">
        <v>30</v>
      </c>
      <c r="AG3" s="71" t="s">
        <v>31</v>
      </c>
      <c r="AH3" s="71" t="s">
        <v>113</v>
      </c>
      <c r="AI3" s="71" t="s">
        <v>104</v>
      </c>
    </row>
    <row r="4" spans="1:35" s="19" customFormat="1" ht="16.149999999999999">
      <c r="A4" s="14" t="s">
        <v>114</v>
      </c>
      <c r="B4" s="15"/>
      <c r="C4" s="15"/>
      <c r="D4" s="15"/>
      <c r="E4" s="15"/>
      <c r="F4" s="91">
        <v>18109.204000000002</v>
      </c>
      <c r="G4" s="91">
        <v>17806.403999999999</v>
      </c>
      <c r="H4" s="91">
        <v>20146.597000000002</v>
      </c>
      <c r="I4" s="91">
        <v>22331.23</v>
      </c>
      <c r="J4" s="91">
        <v>78393.434999999998</v>
      </c>
      <c r="K4" s="91">
        <v>18874.96</v>
      </c>
      <c r="L4" s="91">
        <v>19291.714</v>
      </c>
      <c r="M4" s="91">
        <v>21760.024000000001</v>
      </c>
      <c r="N4" s="91">
        <v>23357.214</v>
      </c>
      <c r="O4" s="91">
        <v>83283.912000000011</v>
      </c>
      <c r="P4" s="91">
        <v>20806.635999999999</v>
      </c>
      <c r="Q4" s="91">
        <v>23402.624</v>
      </c>
      <c r="R4" s="91">
        <v>24203.455999999998</v>
      </c>
      <c r="S4" s="91">
        <v>26926.148000000001</v>
      </c>
      <c r="T4" s="91">
        <v>95338.863999999987</v>
      </c>
      <c r="U4" s="91">
        <v>24269</v>
      </c>
      <c r="V4" s="91">
        <v>28578</v>
      </c>
      <c r="W4" s="91">
        <v>27629</v>
      </c>
      <c r="X4" s="91">
        <v>30467</v>
      </c>
      <c r="Y4" s="91">
        <v>110944</v>
      </c>
      <c r="Z4" s="91">
        <v>24341</v>
      </c>
      <c r="AA4" s="91">
        <v>28409</v>
      </c>
      <c r="AB4" s="91">
        <v>33870</v>
      </c>
      <c r="AC4" s="91">
        <v>35199</v>
      </c>
      <c r="AD4" s="91">
        <v>121819</v>
      </c>
      <c r="AE4" s="91">
        <v>32243</v>
      </c>
      <c r="AF4" s="91">
        <v>34356</v>
      </c>
      <c r="AG4" s="91">
        <v>40404</v>
      </c>
      <c r="AH4" s="91">
        <v>44303</v>
      </c>
      <c r="AI4" s="91">
        <v>151306</v>
      </c>
    </row>
    <row r="5" spans="1:35" s="19" customFormat="1" ht="18" customHeight="1">
      <c r="A5" s="18"/>
      <c r="B5" s="17" t="s">
        <v>40</v>
      </c>
      <c r="C5" s="17"/>
      <c r="D5" s="17"/>
      <c r="E5" s="17"/>
      <c r="F5" s="92">
        <v>7249.2089999999998</v>
      </c>
      <c r="G5" s="92">
        <v>6504.0249999999996</v>
      </c>
      <c r="H5" s="92">
        <v>8327.7530000000006</v>
      </c>
      <c r="I5" s="92">
        <v>9894.9240000000009</v>
      </c>
      <c r="J5" s="92">
        <v>31975.911</v>
      </c>
      <c r="K5" s="92">
        <v>6549.7060000000001</v>
      </c>
      <c r="L5" s="92">
        <v>6470.0839999999998</v>
      </c>
      <c r="M5" s="92">
        <v>8667.0580000000009</v>
      </c>
      <c r="N5" s="92">
        <v>10080.43</v>
      </c>
      <c r="O5" s="92">
        <v>31767.278000000002</v>
      </c>
      <c r="P5" s="92">
        <v>6832.2839999999997</v>
      </c>
      <c r="Q5" s="92">
        <v>8639.4770000000008</v>
      </c>
      <c r="R5" s="92">
        <v>8942.9249999999993</v>
      </c>
      <c r="S5" s="92">
        <v>10962.205</v>
      </c>
      <c r="T5" s="92">
        <v>35376.891000000003</v>
      </c>
      <c r="U5" s="92">
        <v>7628</v>
      </c>
      <c r="V5" s="92">
        <v>11922</v>
      </c>
      <c r="W5" s="92">
        <v>10385</v>
      </c>
      <c r="X5" s="92">
        <v>13009</v>
      </c>
      <c r="Y5" s="92">
        <v>42945</v>
      </c>
      <c r="Z5" s="92">
        <v>7242</v>
      </c>
      <c r="AA5" s="92">
        <v>10745</v>
      </c>
      <c r="AB5" s="92">
        <v>15553</v>
      </c>
      <c r="AC5" s="92">
        <v>16362</v>
      </c>
      <c r="AD5" s="92">
        <v>49902</v>
      </c>
      <c r="AE5" s="92">
        <v>12606</v>
      </c>
      <c r="AF5" s="92">
        <v>14282</v>
      </c>
      <c r="AG5" s="92">
        <v>19838</v>
      </c>
      <c r="AH5" s="92">
        <v>22047</v>
      </c>
      <c r="AI5" s="92">
        <v>68773</v>
      </c>
    </row>
    <row r="6" spans="1:35" s="19" customFormat="1" ht="18" customHeight="1">
      <c r="A6" s="18"/>
      <c r="B6" s="17" t="s">
        <v>41</v>
      </c>
      <c r="C6" s="17"/>
      <c r="D6" s="17"/>
      <c r="E6" s="17"/>
      <c r="F6" s="92">
        <v>10859.995000000001</v>
      </c>
      <c r="G6" s="92">
        <v>11302.379000000001</v>
      </c>
      <c r="H6" s="92">
        <v>11818.843999999999</v>
      </c>
      <c r="I6" s="92">
        <v>12436.306</v>
      </c>
      <c r="J6" s="92">
        <v>46417.524000000005</v>
      </c>
      <c r="K6" s="92">
        <v>12325.254000000001</v>
      </c>
      <c r="L6" s="92">
        <v>12821.63</v>
      </c>
      <c r="M6" s="92">
        <v>13092.966</v>
      </c>
      <c r="N6" s="92">
        <v>13276.784</v>
      </c>
      <c r="O6" s="92">
        <v>51516.633999999998</v>
      </c>
      <c r="P6" s="92">
        <v>13974.352000000001</v>
      </c>
      <c r="Q6" s="92">
        <v>14763.147000000001</v>
      </c>
      <c r="R6" s="92">
        <v>15260.531000000001</v>
      </c>
      <c r="S6" s="92">
        <v>15963.942999999999</v>
      </c>
      <c r="T6" s="92">
        <v>59961.973000000005</v>
      </c>
      <c r="U6" s="92">
        <v>16641</v>
      </c>
      <c r="V6" s="92">
        <v>16656</v>
      </c>
      <c r="W6" s="92">
        <v>17244</v>
      </c>
      <c r="X6" s="92">
        <v>17458</v>
      </c>
      <c r="Y6" s="92">
        <v>67999</v>
      </c>
      <c r="Z6" s="92">
        <v>17099</v>
      </c>
      <c r="AA6" s="92">
        <v>17664</v>
      </c>
      <c r="AB6" s="92">
        <v>18317</v>
      </c>
      <c r="AC6" s="92">
        <v>18837</v>
      </c>
      <c r="AD6" s="92">
        <v>71917</v>
      </c>
      <c r="AE6" s="92">
        <v>19637</v>
      </c>
      <c r="AF6" s="92">
        <v>20074</v>
      </c>
      <c r="AG6" s="92">
        <v>20566</v>
      </c>
      <c r="AH6" s="92">
        <v>22256</v>
      </c>
      <c r="AI6" s="92">
        <v>82533</v>
      </c>
    </row>
    <row r="7" spans="1:35" s="1" customFormat="1" ht="18" customHeight="1">
      <c r="A7" s="147"/>
      <c r="B7" s="148"/>
      <c r="C7" s="151" t="s">
        <v>115</v>
      </c>
      <c r="D7" s="152"/>
      <c r="E7" s="152"/>
      <c r="F7" s="149">
        <v>4691.0569999999998</v>
      </c>
      <c r="G7" s="149">
        <v>5135.7839999999997</v>
      </c>
      <c r="H7" s="149">
        <v>5439.3069999999998</v>
      </c>
      <c r="I7" s="149">
        <v>5649.223</v>
      </c>
      <c r="J7" s="149">
        <v>20915.371999999999</v>
      </c>
      <c r="K7" s="149">
        <v>5539.28</v>
      </c>
      <c r="L7" s="149">
        <v>5682.326</v>
      </c>
      <c r="M7" s="149">
        <v>6038.0789999999997</v>
      </c>
      <c r="N7" s="149">
        <v>6192.6620000000003</v>
      </c>
      <c r="O7" s="149">
        <v>23452.347000000002</v>
      </c>
      <c r="P7" s="149">
        <v>5963.9889999999996</v>
      </c>
      <c r="Q7" s="149">
        <v>6296.393</v>
      </c>
      <c r="R7" s="149">
        <v>6492.9870000000001</v>
      </c>
      <c r="S7" s="149">
        <v>7028.1239999999998</v>
      </c>
      <c r="T7" s="149">
        <v>25781.492999999999</v>
      </c>
      <c r="U7" s="149">
        <v>7583</v>
      </c>
      <c r="V7" s="149">
        <v>7084</v>
      </c>
      <c r="W7" s="149">
        <v>7603</v>
      </c>
      <c r="X7" s="149">
        <v>7338</v>
      </c>
      <c r="Y7" s="149">
        <v>29608</v>
      </c>
      <c r="Z7" s="149">
        <v>7185</v>
      </c>
      <c r="AA7" s="149">
        <v>7670</v>
      </c>
      <c r="AB7" s="149">
        <v>7832</v>
      </c>
      <c r="AC7" s="149">
        <v>7914</v>
      </c>
      <c r="AD7" s="149">
        <v>30601</v>
      </c>
      <c r="AE7" s="149">
        <v>8463</v>
      </c>
      <c r="AF7" s="149">
        <v>8523</v>
      </c>
      <c r="AG7" s="149">
        <v>8403</v>
      </c>
      <c r="AH7" s="149">
        <v>8619</v>
      </c>
      <c r="AI7" s="149">
        <v>34008</v>
      </c>
    </row>
    <row r="8" spans="1:35" s="19" customFormat="1" ht="18" customHeight="1">
      <c r="A8" s="30" t="s">
        <v>116</v>
      </c>
      <c r="B8" s="76"/>
      <c r="C8" s="76"/>
      <c r="D8" s="76"/>
      <c r="E8" s="76"/>
      <c r="F8" s="94">
        <v>-16219.38</v>
      </c>
      <c r="G8" s="94">
        <v>-15522.606</v>
      </c>
      <c r="H8" s="94">
        <v>-17369.638999999999</v>
      </c>
      <c r="I8" s="94">
        <v>-18472.516</v>
      </c>
      <c r="J8" s="94">
        <v>-67584.141000000003</v>
      </c>
      <c r="K8" s="94">
        <v>-16883.807000000001</v>
      </c>
      <c r="L8" s="94">
        <v>-16506.123</v>
      </c>
      <c r="M8" s="94">
        <v>-18281.933000000001</v>
      </c>
      <c r="N8" s="94">
        <v>-19525.041000000001</v>
      </c>
      <c r="O8" s="94">
        <v>-71196.903999999995</v>
      </c>
      <c r="P8" s="94">
        <v>-17959.886999999999</v>
      </c>
      <c r="Q8" s="94">
        <v>-20380.115000000002</v>
      </c>
      <c r="R8" s="94">
        <v>-20529.192999999999</v>
      </c>
      <c r="S8" s="94">
        <v>-21527.191999999999</v>
      </c>
      <c r="T8" s="94">
        <v>-80396.387000000002</v>
      </c>
      <c r="U8" s="94">
        <v>-20659</v>
      </c>
      <c r="V8" s="94">
        <v>-24197</v>
      </c>
      <c r="W8" s="94">
        <v>-22978</v>
      </c>
      <c r="X8" s="94">
        <v>-24556</v>
      </c>
      <c r="Y8" s="94">
        <v>-92391</v>
      </c>
      <c r="Z8" s="94">
        <v>-21085</v>
      </c>
      <c r="AA8" s="94">
        <v>-24087</v>
      </c>
      <c r="AB8" s="94">
        <v>-28702</v>
      </c>
      <c r="AC8" s="94">
        <v>-28903</v>
      </c>
      <c r="AD8" s="94">
        <v>-102777</v>
      </c>
      <c r="AE8" s="94">
        <v>-29069</v>
      </c>
      <c r="AF8" s="94">
        <v>-29217</v>
      </c>
      <c r="AG8" s="94">
        <v>-34501</v>
      </c>
      <c r="AH8" s="94">
        <v>-36766</v>
      </c>
      <c r="AI8" s="94">
        <v>-129553</v>
      </c>
    </row>
    <row r="9" spans="1:35" s="19" customFormat="1" ht="18" customHeight="1">
      <c r="A9" s="18"/>
      <c r="B9" s="19" t="s">
        <v>117</v>
      </c>
      <c r="F9" s="90">
        <v>-2373.8240000000001</v>
      </c>
      <c r="G9" s="90">
        <v>-2442.6219999999998</v>
      </c>
      <c r="H9" s="90">
        <v>-2396.3380000000002</v>
      </c>
      <c r="I9" s="90">
        <v>-2519.0309999999999</v>
      </c>
      <c r="J9" s="90">
        <v>-9731.8149999999987</v>
      </c>
      <c r="K9" s="90">
        <v>-2469.4490000000001</v>
      </c>
      <c r="L9" s="90">
        <v>-2685.9</v>
      </c>
      <c r="M9" s="90">
        <v>-2613.9169999999999</v>
      </c>
      <c r="N9" s="90">
        <v>-2711.4209999999998</v>
      </c>
      <c r="O9" s="90">
        <v>-10480.687</v>
      </c>
      <c r="P9" s="90">
        <v>-2861.0920000000001</v>
      </c>
      <c r="Q9" s="90">
        <v>-2907.011</v>
      </c>
      <c r="R9" s="90">
        <v>-2865.41</v>
      </c>
      <c r="S9" s="90">
        <v>-2843.413</v>
      </c>
      <c r="T9" s="90">
        <v>-11476.925999999999</v>
      </c>
      <c r="U9" s="90">
        <v>-2914</v>
      </c>
      <c r="V9" s="90">
        <v>-3243</v>
      </c>
      <c r="W9" s="90">
        <v>-2979</v>
      </c>
      <c r="X9" s="90">
        <v>-2960</v>
      </c>
      <c r="Y9" s="90">
        <v>-12096</v>
      </c>
      <c r="Z9" s="90">
        <v>-3204</v>
      </c>
      <c r="AA9" s="90">
        <v>-3191</v>
      </c>
      <c r="AB9" s="90">
        <v>-3220</v>
      </c>
      <c r="AC9" s="90">
        <v>-3259</v>
      </c>
      <c r="AD9" s="90">
        <v>-12874</v>
      </c>
      <c r="AE9" s="90">
        <v>-3522</v>
      </c>
      <c r="AF9" s="90">
        <v>-3637</v>
      </c>
      <c r="AG9" s="90">
        <v>-3433</v>
      </c>
      <c r="AH9" s="90">
        <v>-3439</v>
      </c>
      <c r="AI9" s="90">
        <v>-14031</v>
      </c>
    </row>
    <row r="10" spans="1:35" s="19" customFormat="1" ht="18" customHeight="1">
      <c r="A10" s="18"/>
      <c r="B10" s="19" t="s">
        <v>118</v>
      </c>
      <c r="F10" s="90">
        <v>-3173.4450000000002</v>
      </c>
      <c r="G10" s="90">
        <v>-3188.596</v>
      </c>
      <c r="H10" s="90">
        <v>-3057.0010000000002</v>
      </c>
      <c r="I10" s="90">
        <v>-3082.5549139999998</v>
      </c>
      <c r="J10" s="90">
        <v>-12501.596914000002</v>
      </c>
      <c r="K10" s="90">
        <v>-2977.8719999999998</v>
      </c>
      <c r="L10" s="90">
        <v>-2951.38</v>
      </c>
      <c r="M10" s="90">
        <v>-2922.01</v>
      </c>
      <c r="N10" s="90">
        <v>-2801.0210000000002</v>
      </c>
      <c r="O10" s="90">
        <v>-11652.283000000001</v>
      </c>
      <c r="P10" s="90">
        <v>-2755.395</v>
      </c>
      <c r="Q10" s="90">
        <v>-2753.5079999999998</v>
      </c>
      <c r="R10" s="90">
        <v>-2943.0680000000002</v>
      </c>
      <c r="S10" s="90">
        <v>-2971.201</v>
      </c>
      <c r="T10" s="90">
        <v>-11423.172000000002</v>
      </c>
      <c r="U10" s="90">
        <v>-2781</v>
      </c>
      <c r="V10" s="90">
        <v>-2624</v>
      </c>
      <c r="W10" s="90">
        <v>-2579</v>
      </c>
      <c r="X10" s="90">
        <v>-2635</v>
      </c>
      <c r="Y10" s="90">
        <v>-10619</v>
      </c>
      <c r="Z10" s="90">
        <v>-2586</v>
      </c>
      <c r="AA10" s="90">
        <v>-2489</v>
      </c>
      <c r="AB10" s="90">
        <v>-2423</v>
      </c>
      <c r="AC10" s="90">
        <v>-2277</v>
      </c>
      <c r="AD10" s="90">
        <v>-9775</v>
      </c>
      <c r="AE10" s="90">
        <v>-2457</v>
      </c>
      <c r="AF10" s="90">
        <v>-2688</v>
      </c>
      <c r="AG10" s="90">
        <v>-2575</v>
      </c>
      <c r="AH10" s="90">
        <v>-2530</v>
      </c>
      <c r="AI10" s="90">
        <v>-10250</v>
      </c>
    </row>
    <row r="11" spans="1:35" s="19" customFormat="1" ht="18" customHeight="1">
      <c r="A11" s="18"/>
      <c r="B11" s="19" t="s">
        <v>85</v>
      </c>
      <c r="F11" s="90">
        <v>-860.07600000000002</v>
      </c>
      <c r="G11" s="90">
        <v>-1176.579</v>
      </c>
      <c r="H11" s="90">
        <v>-1508.193</v>
      </c>
      <c r="I11" s="90">
        <v>-1521.13</v>
      </c>
      <c r="J11" s="90">
        <v>-5065.9780000000001</v>
      </c>
      <c r="K11" s="90">
        <v>-1482.8389999999999</v>
      </c>
      <c r="L11" s="90">
        <v>-1589.819</v>
      </c>
      <c r="M11" s="90">
        <v>-1680.085</v>
      </c>
      <c r="N11" s="90">
        <v>-1890.71</v>
      </c>
      <c r="O11" s="90">
        <v>-6643.4530000000004</v>
      </c>
      <c r="P11" s="90">
        <v>-1917.354</v>
      </c>
      <c r="Q11" s="90">
        <v>-2154.462</v>
      </c>
      <c r="R11" s="90">
        <v>-2516.5569999999998</v>
      </c>
      <c r="S11" s="90">
        <v>-2739.326</v>
      </c>
      <c r="T11" s="90">
        <v>-9327.6990000000005</v>
      </c>
      <c r="U11" s="90">
        <v>-3561</v>
      </c>
      <c r="V11" s="90">
        <v>-3182</v>
      </c>
      <c r="W11" s="90">
        <v>-3479</v>
      </c>
      <c r="X11" s="90">
        <v>-3387</v>
      </c>
      <c r="Y11" s="90">
        <v>-13609</v>
      </c>
      <c r="Z11" s="90">
        <v>-3545</v>
      </c>
      <c r="AA11" s="90">
        <v>-3925</v>
      </c>
      <c r="AB11" s="90">
        <v>-4140</v>
      </c>
      <c r="AC11" s="90">
        <v>-4327</v>
      </c>
      <c r="AD11" s="90">
        <v>-15937</v>
      </c>
      <c r="AE11" s="90">
        <v>-5798</v>
      </c>
      <c r="AF11" s="90">
        <v>-4584</v>
      </c>
      <c r="AG11" s="90">
        <v>-5030</v>
      </c>
      <c r="AH11" s="90">
        <v>-5056</v>
      </c>
      <c r="AI11" s="90">
        <v>-20468</v>
      </c>
    </row>
    <row r="12" spans="1:35" s="19" customFormat="1" ht="18" customHeight="1">
      <c r="A12" s="18"/>
      <c r="B12" s="19" t="s">
        <v>119</v>
      </c>
      <c r="F12" s="90">
        <v>-5534.5379999999996</v>
      </c>
      <c r="G12" s="90">
        <v>-5753.0190000000002</v>
      </c>
      <c r="H12" s="90">
        <v>-5913.2460000000001</v>
      </c>
      <c r="I12" s="90">
        <v>-6044.9750860000004</v>
      </c>
      <c r="J12" s="90">
        <v>-23245.778085999998</v>
      </c>
      <c r="K12" s="90">
        <v>-5812.8249999999998</v>
      </c>
      <c r="L12" s="90">
        <v>-6222.9539999999997</v>
      </c>
      <c r="M12" s="90">
        <v>-6323.6090000000004</v>
      </c>
      <c r="N12" s="90">
        <v>-6750.8760000000002</v>
      </c>
      <c r="O12" s="90">
        <v>-25110.263999999999</v>
      </c>
      <c r="P12" s="90">
        <v>-6887.7659999999996</v>
      </c>
      <c r="Q12" s="90">
        <v>-7501.1580000000004</v>
      </c>
      <c r="R12" s="90">
        <v>-6879.8689999999997</v>
      </c>
      <c r="S12" s="90">
        <v>-7513.1629999999996</v>
      </c>
      <c r="T12" s="90">
        <v>-28781.955999999998</v>
      </c>
      <c r="U12" s="90">
        <v>-6983</v>
      </c>
      <c r="V12" s="90">
        <v>-7641</v>
      </c>
      <c r="W12" s="90">
        <v>-7817</v>
      </c>
      <c r="X12" s="90">
        <v>-8099</v>
      </c>
      <c r="Y12" s="90">
        <v>-30540</v>
      </c>
      <c r="Z12" s="90">
        <v>-7791</v>
      </c>
      <c r="AA12" s="90">
        <v>-8778</v>
      </c>
      <c r="AB12" s="90">
        <v>-8904</v>
      </c>
      <c r="AC12" s="90">
        <v>-10206</v>
      </c>
      <c r="AD12" s="90">
        <v>-35679</v>
      </c>
      <c r="AE12" s="90">
        <v>-9798</v>
      </c>
      <c r="AF12" s="90">
        <v>-10142</v>
      </c>
      <c r="AG12" s="90">
        <v>-10481</v>
      </c>
      <c r="AH12" s="90">
        <v>-12064</v>
      </c>
      <c r="AI12" s="90">
        <v>-42485</v>
      </c>
    </row>
    <row r="13" spans="1:35" s="19" customFormat="1" ht="18" customHeight="1">
      <c r="A13" s="20"/>
      <c r="B13" s="26" t="s">
        <v>120</v>
      </c>
      <c r="C13" s="26"/>
      <c r="D13" s="26"/>
      <c r="E13" s="26"/>
      <c r="F13" s="95">
        <v>-4277.4970000000003</v>
      </c>
      <c r="G13" s="95">
        <v>-2961.79</v>
      </c>
      <c r="H13" s="95">
        <v>-4494.8609999999999</v>
      </c>
      <c r="I13" s="95">
        <v>-5304.8249999999998</v>
      </c>
      <c r="J13" s="95">
        <v>-17038.973000000002</v>
      </c>
      <c r="K13" s="95">
        <v>-4140.8220000000001</v>
      </c>
      <c r="L13" s="95">
        <v>-3056.07</v>
      </c>
      <c r="M13" s="95">
        <v>-4742.3119999999999</v>
      </c>
      <c r="N13" s="95">
        <v>-5371.0129999999999</v>
      </c>
      <c r="O13" s="95">
        <v>-17310.217000000001</v>
      </c>
      <c r="P13" s="95">
        <v>-3538.28</v>
      </c>
      <c r="Q13" s="95">
        <v>-5063.9759999999997</v>
      </c>
      <c r="R13" s="95">
        <v>-5324.2889999999998</v>
      </c>
      <c r="S13" s="95">
        <v>-5460.0889999999999</v>
      </c>
      <c r="T13" s="95">
        <v>-19386.633999999998</v>
      </c>
      <c r="U13" s="95">
        <v>-4419</v>
      </c>
      <c r="V13" s="95">
        <v>-7507</v>
      </c>
      <c r="W13" s="95">
        <v>-6124</v>
      </c>
      <c r="X13" s="95">
        <v>-7475</v>
      </c>
      <c r="Y13" s="95">
        <v>-25525</v>
      </c>
      <c r="Z13" s="95">
        <v>-3959</v>
      </c>
      <c r="AA13" s="95">
        <v>-5704</v>
      </c>
      <c r="AB13" s="95">
        <v>-10015</v>
      </c>
      <c r="AC13" s="95">
        <v>-8834</v>
      </c>
      <c r="AD13" s="95">
        <v>-28512</v>
      </c>
      <c r="AE13" s="95">
        <v>-7494</v>
      </c>
      <c r="AF13" s="95">
        <v>-8166</v>
      </c>
      <c r="AG13" s="95">
        <v>-12982</v>
      </c>
      <c r="AH13" s="95">
        <v>-13677</v>
      </c>
      <c r="AI13" s="95">
        <v>-42319</v>
      </c>
    </row>
    <row r="14" spans="1:35" s="19" customFormat="1" ht="18" customHeight="1">
      <c r="A14" s="52" t="s">
        <v>121</v>
      </c>
      <c r="B14" s="53"/>
      <c r="C14" s="53"/>
      <c r="D14" s="53"/>
      <c r="E14" s="53"/>
      <c r="F14" s="96">
        <v>1889.8240000000023</v>
      </c>
      <c r="G14" s="96">
        <v>2283.7979999999989</v>
      </c>
      <c r="H14" s="96">
        <v>2776.9580000000024</v>
      </c>
      <c r="I14" s="96">
        <v>3858.7139999999999</v>
      </c>
      <c r="J14" s="96">
        <v>10809.294000000004</v>
      </c>
      <c r="K14" s="96">
        <v>1991.1529999999984</v>
      </c>
      <c r="L14" s="96">
        <v>2785.5910000000003</v>
      </c>
      <c r="M14" s="96">
        <v>3478.0910000000003</v>
      </c>
      <c r="N14" s="96">
        <v>3832.1729999999989</v>
      </c>
      <c r="O14" s="96">
        <v>12087.007999999998</v>
      </c>
      <c r="P14" s="96">
        <v>2846.7489999999998</v>
      </c>
      <c r="Q14" s="96">
        <v>3022.5089999999982</v>
      </c>
      <c r="R14" s="96">
        <v>3674.262999999999</v>
      </c>
      <c r="S14" s="96">
        <v>5398.9560000000019</v>
      </c>
      <c r="T14" s="96">
        <v>14942.476999999999</v>
      </c>
      <c r="U14" s="96">
        <v>3610</v>
      </c>
      <c r="V14" s="96">
        <v>4381</v>
      </c>
      <c r="W14" s="96">
        <v>4651</v>
      </c>
      <c r="X14" s="96">
        <v>5911</v>
      </c>
      <c r="Y14" s="96">
        <v>18553</v>
      </c>
      <c r="Z14" s="96">
        <v>3256</v>
      </c>
      <c r="AA14" s="96">
        <v>4322</v>
      </c>
      <c r="AB14" s="96">
        <v>5168</v>
      </c>
      <c r="AC14" s="96">
        <v>6296</v>
      </c>
      <c r="AD14" s="96">
        <v>19042</v>
      </c>
      <c r="AE14" s="96">
        <v>3174</v>
      </c>
      <c r="AF14" s="96">
        <v>5139</v>
      </c>
      <c r="AG14" s="96">
        <v>5903</v>
      </c>
      <c r="AH14" s="96">
        <v>7537</v>
      </c>
      <c r="AI14" s="96">
        <v>21753</v>
      </c>
    </row>
    <row r="15" spans="1:35" s="19" customFormat="1" ht="18" customHeight="1">
      <c r="A15" s="18"/>
      <c r="B15" s="17"/>
      <c r="F15" s="134"/>
      <c r="G15" s="134"/>
      <c r="H15" s="134"/>
      <c r="I15" s="134"/>
      <c r="J15" s="98"/>
      <c r="K15" s="134"/>
      <c r="L15" s="134"/>
      <c r="M15" s="98"/>
      <c r="N15" s="134"/>
      <c r="O15" s="98"/>
      <c r="P15" s="134"/>
      <c r="Q15" s="134"/>
      <c r="R15" s="134"/>
      <c r="S15" s="134"/>
      <c r="T15" s="134"/>
      <c r="U15" s="134"/>
      <c r="V15" s="134"/>
      <c r="W15" s="134"/>
      <c r="X15" s="134"/>
      <c r="Y15" s="134"/>
      <c r="Z15" s="134"/>
      <c r="AA15" s="134"/>
      <c r="AB15" s="134"/>
      <c r="AC15" s="134"/>
      <c r="AD15" s="134"/>
      <c r="AE15" s="134"/>
      <c r="AF15" s="134"/>
      <c r="AG15" s="134"/>
      <c r="AH15" s="134"/>
      <c r="AI15" s="134"/>
    </row>
    <row r="16" spans="1:35" s="19" customFormat="1" ht="18" customHeight="1">
      <c r="A16" s="18"/>
      <c r="B16" s="17" t="s">
        <v>122</v>
      </c>
      <c r="F16" s="98">
        <v>5353.7110000000002</v>
      </c>
      <c r="G16" s="98">
        <v>5809.7929999999997</v>
      </c>
      <c r="H16" s="98">
        <v>6111.6719999999996</v>
      </c>
      <c r="I16" s="98">
        <v>6305.5439999999999</v>
      </c>
      <c r="J16" s="98">
        <v>23580.720000000001</v>
      </c>
      <c r="K16" s="98">
        <v>6189.8360000000002</v>
      </c>
      <c r="L16" s="98">
        <v>6363.1909999999998</v>
      </c>
      <c r="M16" s="98">
        <v>6739.8950000000004</v>
      </c>
      <c r="N16" s="98">
        <v>6910.4790000000003</v>
      </c>
      <c r="O16" s="98">
        <v>26203.400999999998</v>
      </c>
      <c r="P16" s="98">
        <v>6683.6760000000004</v>
      </c>
      <c r="Q16" s="98">
        <v>7019.14</v>
      </c>
      <c r="R16" s="98">
        <v>7201.7650000000003</v>
      </c>
      <c r="S16" s="98">
        <v>7750.16</v>
      </c>
      <c r="T16" s="98">
        <v>28654.741000000002</v>
      </c>
      <c r="U16" s="98">
        <v>8292</v>
      </c>
      <c r="V16" s="98">
        <v>7796</v>
      </c>
      <c r="W16" s="98">
        <v>8309</v>
      </c>
      <c r="X16" s="98">
        <v>8029</v>
      </c>
      <c r="Y16" s="98">
        <v>32426</v>
      </c>
      <c r="Z16" s="98">
        <v>7866</v>
      </c>
      <c r="AA16" s="98">
        <v>8360</v>
      </c>
      <c r="AB16" s="98">
        <v>8527</v>
      </c>
      <c r="AC16" s="98">
        <v>8611</v>
      </c>
      <c r="AD16" s="98">
        <v>33364</v>
      </c>
      <c r="AE16" s="98">
        <v>9139</v>
      </c>
      <c r="AF16" s="98">
        <v>9142</v>
      </c>
      <c r="AG16" s="98">
        <v>9005</v>
      </c>
      <c r="AH16" s="98">
        <v>9202</v>
      </c>
      <c r="AI16" s="98">
        <v>36488</v>
      </c>
    </row>
    <row r="17" spans="1:35" s="19" customFormat="1" ht="18" customHeight="1">
      <c r="A17" s="18"/>
      <c r="B17" s="17"/>
      <c r="F17" s="134"/>
      <c r="G17" s="134"/>
      <c r="H17" s="134"/>
      <c r="I17" s="134"/>
      <c r="J17" s="98"/>
      <c r="K17" s="134"/>
      <c r="L17" s="134"/>
      <c r="M17" s="98"/>
      <c r="N17" s="134"/>
      <c r="O17" s="98"/>
      <c r="P17" s="134"/>
      <c r="Q17" s="134"/>
      <c r="R17" s="134"/>
      <c r="S17" s="134"/>
      <c r="T17" s="134"/>
      <c r="U17" s="134"/>
      <c r="V17" s="134"/>
      <c r="W17" s="134"/>
      <c r="X17" s="134"/>
      <c r="Y17" s="134"/>
      <c r="Z17" s="134"/>
      <c r="AA17" s="134"/>
      <c r="AB17" s="134"/>
      <c r="AC17" s="134"/>
      <c r="AD17" s="134"/>
      <c r="AE17" s="134"/>
      <c r="AF17" s="134"/>
      <c r="AG17" s="134"/>
      <c r="AH17" s="134"/>
      <c r="AI17" s="134"/>
    </row>
    <row r="18" spans="1:35" s="27" customFormat="1" ht="18" customHeight="1">
      <c r="A18" s="27" t="s">
        <v>123</v>
      </c>
      <c r="F18" s="137"/>
      <c r="G18" s="137"/>
      <c r="H18" s="137"/>
      <c r="I18" s="137"/>
      <c r="J18" s="130"/>
      <c r="K18" s="137"/>
      <c r="L18" s="137"/>
      <c r="M18" s="130"/>
      <c r="N18" s="137"/>
      <c r="O18" s="130"/>
      <c r="P18" s="137"/>
      <c r="Q18" s="137"/>
      <c r="R18" s="137"/>
      <c r="S18" s="137"/>
      <c r="T18" s="137"/>
      <c r="U18" s="137"/>
      <c r="V18" s="137"/>
      <c r="W18" s="137"/>
      <c r="X18" s="137"/>
      <c r="Y18" s="137"/>
      <c r="Z18" s="137"/>
      <c r="AA18" s="137"/>
      <c r="AB18" s="137"/>
      <c r="AC18" s="137"/>
      <c r="AD18" s="137"/>
      <c r="AE18" s="137"/>
      <c r="AF18" s="137"/>
      <c r="AG18" s="137"/>
      <c r="AH18" s="137"/>
      <c r="AI18" s="137"/>
    </row>
    <row r="19" spans="1:35" s="19" customFormat="1" ht="18" customHeight="1">
      <c r="A19" s="50" t="s">
        <v>124</v>
      </c>
      <c r="B19" s="51"/>
      <c r="C19" s="51"/>
      <c r="D19" s="51"/>
      <c r="E19" s="51"/>
      <c r="F19" s="97">
        <v>55222.3</v>
      </c>
      <c r="G19" s="97">
        <v>51549.576000000001</v>
      </c>
      <c r="H19" s="97">
        <v>55283.72</v>
      </c>
      <c r="I19" s="97">
        <v>55863.667000000001</v>
      </c>
      <c r="J19" s="97">
        <v>55863.666999999994</v>
      </c>
      <c r="K19" s="97">
        <v>57631.254999999997</v>
      </c>
      <c r="L19" s="97">
        <v>60987.603000000003</v>
      </c>
      <c r="M19" s="97">
        <v>61758.351000000002</v>
      </c>
      <c r="N19" s="97">
        <v>62893.828000000001</v>
      </c>
      <c r="O19" s="97">
        <v>62893.828000000001</v>
      </c>
      <c r="P19" s="97">
        <v>67496.411999999997</v>
      </c>
      <c r="Q19" s="97">
        <v>68948.558000000005</v>
      </c>
      <c r="R19" s="97">
        <v>68151.354000000007</v>
      </c>
      <c r="S19" s="97">
        <v>72791.509999999995</v>
      </c>
      <c r="T19" s="97">
        <v>72791.509999999995</v>
      </c>
      <c r="U19" s="97">
        <v>82411</v>
      </c>
      <c r="V19" s="97">
        <v>80937</v>
      </c>
      <c r="W19" s="97">
        <v>84285</v>
      </c>
      <c r="X19" s="97">
        <v>82757</v>
      </c>
      <c r="Y19" s="97">
        <v>82757</v>
      </c>
      <c r="Z19" s="97">
        <v>92246</v>
      </c>
      <c r="AA19" s="97">
        <v>102135</v>
      </c>
      <c r="AB19" s="97">
        <v>104027</v>
      </c>
      <c r="AC19" s="97">
        <v>108893</v>
      </c>
      <c r="AD19" s="97">
        <v>108893</v>
      </c>
      <c r="AE19" s="97">
        <v>116803</v>
      </c>
      <c r="AF19" s="97">
        <v>115266</v>
      </c>
      <c r="AG19" s="97">
        <v>115478</v>
      </c>
      <c r="AH19" s="97">
        <v>115443</v>
      </c>
      <c r="AI19" s="97">
        <v>115443</v>
      </c>
    </row>
    <row r="20" spans="1:35" s="19" customFormat="1" ht="30" customHeight="1">
      <c r="A20" s="18"/>
      <c r="B20" s="19" t="s">
        <v>125</v>
      </c>
      <c r="F20" s="98">
        <v>8708.7630000000008</v>
      </c>
      <c r="G20" s="98">
        <v>8696.3230000000003</v>
      </c>
      <c r="H20" s="98">
        <v>9064.1229999999996</v>
      </c>
      <c r="I20" s="98">
        <v>7506.7910000000002</v>
      </c>
      <c r="J20" s="98">
        <v>7506.7910000000002</v>
      </c>
      <c r="K20" s="98">
        <v>7650.2420000000002</v>
      </c>
      <c r="L20" s="98">
        <v>9646.3809999999994</v>
      </c>
      <c r="M20" s="98">
        <v>9763.125</v>
      </c>
      <c r="N20" s="98">
        <v>8329.8729999999996</v>
      </c>
      <c r="O20" s="98">
        <v>8329.8729999999996</v>
      </c>
      <c r="P20" s="98">
        <v>11072.897000000001</v>
      </c>
      <c r="Q20" s="98">
        <v>12560.937</v>
      </c>
      <c r="R20" s="98">
        <v>11254.029</v>
      </c>
      <c r="S20" s="98">
        <v>12451.257</v>
      </c>
      <c r="T20" s="98">
        <v>12451.257</v>
      </c>
      <c r="U20" s="98">
        <v>15579</v>
      </c>
      <c r="V20" s="98">
        <v>14572</v>
      </c>
      <c r="W20" s="98">
        <v>16705</v>
      </c>
      <c r="X20" s="98">
        <v>13799</v>
      </c>
      <c r="Y20" s="98">
        <v>13799</v>
      </c>
      <c r="Z20" s="98">
        <v>20644</v>
      </c>
      <c r="AA20" s="98">
        <v>26252</v>
      </c>
      <c r="AB20" s="98">
        <v>23649</v>
      </c>
      <c r="AC20" s="98">
        <v>23761</v>
      </c>
      <c r="AD20" s="98">
        <v>23761</v>
      </c>
      <c r="AE20" s="98">
        <v>26290</v>
      </c>
      <c r="AF20" s="98">
        <v>27152</v>
      </c>
      <c r="AG20" s="98">
        <v>22520</v>
      </c>
      <c r="AH20" s="98">
        <v>15805</v>
      </c>
      <c r="AI20" s="98">
        <v>15805</v>
      </c>
    </row>
    <row r="21" spans="1:35" s="19" customFormat="1" ht="18" customHeight="1">
      <c r="A21" s="20"/>
      <c r="B21" s="26" t="s">
        <v>126</v>
      </c>
      <c r="C21" s="26"/>
      <c r="D21" s="26"/>
      <c r="E21" s="26"/>
      <c r="F21" s="99">
        <v>46513.536999999997</v>
      </c>
      <c r="G21" s="99">
        <v>42853.252999999997</v>
      </c>
      <c r="H21" s="99">
        <v>46219.597000000002</v>
      </c>
      <c r="I21" s="99">
        <v>48356.875999999997</v>
      </c>
      <c r="J21" s="99">
        <v>48356.875999999997</v>
      </c>
      <c r="K21" s="99">
        <v>49981.012999999999</v>
      </c>
      <c r="L21" s="99">
        <v>51341.222000000002</v>
      </c>
      <c r="M21" s="99">
        <v>51995.226000000002</v>
      </c>
      <c r="N21" s="99">
        <v>54563.955000000002</v>
      </c>
      <c r="O21" s="99">
        <v>54563.955000000002</v>
      </c>
      <c r="P21" s="99">
        <v>56423.514999999999</v>
      </c>
      <c r="Q21" s="99">
        <v>56387.620999999999</v>
      </c>
      <c r="R21" s="99">
        <v>56897.324999999997</v>
      </c>
      <c r="S21" s="99">
        <v>60340.252999999997</v>
      </c>
      <c r="T21" s="99">
        <v>60340.252999999997</v>
      </c>
      <c r="U21" s="99">
        <v>66832</v>
      </c>
      <c r="V21" s="99">
        <v>66365</v>
      </c>
      <c r="W21" s="99">
        <v>67580</v>
      </c>
      <c r="X21" s="99">
        <v>68958</v>
      </c>
      <c r="Y21" s="99">
        <v>68958</v>
      </c>
      <c r="Z21" s="99">
        <v>71602</v>
      </c>
      <c r="AA21" s="99">
        <v>75883</v>
      </c>
      <c r="AB21" s="99">
        <v>80378</v>
      </c>
      <c r="AC21" s="99">
        <v>85132</v>
      </c>
      <c r="AD21" s="99">
        <v>85132</v>
      </c>
      <c r="AE21" s="99">
        <v>90513</v>
      </c>
      <c r="AF21" s="99">
        <v>88114</v>
      </c>
      <c r="AG21" s="99">
        <v>92958</v>
      </c>
      <c r="AH21" s="99">
        <v>99638</v>
      </c>
      <c r="AI21" s="99">
        <v>99638</v>
      </c>
    </row>
    <row r="22" spans="1:35" s="19" customFormat="1" ht="18" customHeight="1">
      <c r="A22" s="54" t="s">
        <v>127</v>
      </c>
      <c r="B22" s="55"/>
      <c r="C22" s="55"/>
      <c r="D22" s="55"/>
      <c r="E22" s="55"/>
      <c r="F22" s="97">
        <v>22216.952000000001</v>
      </c>
      <c r="G22" s="97">
        <v>14133.68</v>
      </c>
      <c r="H22" s="97">
        <v>23880.741000000002</v>
      </c>
      <c r="I22" s="97">
        <v>22911.177</v>
      </c>
      <c r="J22" s="97">
        <v>83142.55</v>
      </c>
      <c r="K22" s="97">
        <v>20642.547999999999</v>
      </c>
      <c r="L22" s="97">
        <v>22648.062000000002</v>
      </c>
      <c r="M22" s="97">
        <v>22530.771999999997</v>
      </c>
      <c r="N22" s="97">
        <v>24492.690999999999</v>
      </c>
      <c r="O22" s="97">
        <v>90314.073000000004</v>
      </c>
      <c r="P22" s="97">
        <v>21648.517</v>
      </c>
      <c r="Q22" s="97">
        <v>24854.77</v>
      </c>
      <c r="R22" s="97">
        <v>23406.252</v>
      </c>
      <c r="S22" s="97">
        <v>31566.304</v>
      </c>
      <c r="T22" s="97">
        <v>101475.84299999999</v>
      </c>
      <c r="U22" s="97">
        <v>33889</v>
      </c>
      <c r="V22" s="97">
        <v>27103</v>
      </c>
      <c r="W22" s="97">
        <v>30979</v>
      </c>
      <c r="X22" s="97">
        <v>28939</v>
      </c>
      <c r="Y22" s="97">
        <v>120910</v>
      </c>
      <c r="Z22" s="97">
        <v>33830</v>
      </c>
      <c r="AA22" s="97">
        <v>38298</v>
      </c>
      <c r="AB22" s="97">
        <v>35762</v>
      </c>
      <c r="AC22" s="97">
        <v>40065</v>
      </c>
      <c r="AD22" s="97">
        <v>147955</v>
      </c>
      <c r="AE22" s="97">
        <v>40153</v>
      </c>
      <c r="AF22" s="97">
        <v>32819</v>
      </c>
      <c r="AG22" s="97">
        <v>40616</v>
      </c>
      <c r="AH22" s="97">
        <v>44268</v>
      </c>
      <c r="AI22" s="97">
        <v>157856</v>
      </c>
    </row>
    <row r="23" spans="1:35" s="19" customFormat="1" ht="30" customHeight="1">
      <c r="A23" s="18"/>
      <c r="B23" s="19" t="s">
        <v>125</v>
      </c>
      <c r="F23" s="98">
        <v>8118.1289999999999</v>
      </c>
      <c r="G23" s="98">
        <v>6491.585</v>
      </c>
      <c r="H23" s="98">
        <v>8695.5529999999999</v>
      </c>
      <c r="I23" s="98">
        <v>8337.5920000000006</v>
      </c>
      <c r="J23" s="98">
        <v>31642.859</v>
      </c>
      <c r="K23" s="98">
        <v>6693.1570000000002</v>
      </c>
      <c r="L23" s="98">
        <v>8466.223</v>
      </c>
      <c r="M23" s="98">
        <v>8783.8019999999997</v>
      </c>
      <c r="N23" s="98">
        <v>8647.1779999999999</v>
      </c>
      <c r="O23" s="98">
        <v>32590.36</v>
      </c>
      <c r="P23" s="98">
        <v>8737.3760000000002</v>
      </c>
      <c r="Q23" s="98">
        <v>10127.517</v>
      </c>
      <c r="R23" s="98">
        <v>7636.0169999999998</v>
      </c>
      <c r="S23" s="98">
        <v>12159.433000000001</v>
      </c>
      <c r="T23" s="98">
        <v>38660.343000000001</v>
      </c>
      <c r="U23" s="98">
        <v>10756</v>
      </c>
      <c r="V23" s="98">
        <v>10914</v>
      </c>
      <c r="W23" s="98">
        <v>12520</v>
      </c>
      <c r="X23" s="98">
        <v>10103</v>
      </c>
      <c r="Y23" s="98">
        <v>44293</v>
      </c>
      <c r="Z23" s="98">
        <v>14087</v>
      </c>
      <c r="AA23" s="98">
        <v>16353</v>
      </c>
      <c r="AB23" s="98">
        <v>12950</v>
      </c>
      <c r="AC23" s="98">
        <v>16474</v>
      </c>
      <c r="AD23" s="98">
        <v>59864</v>
      </c>
      <c r="AE23" s="98">
        <v>15135</v>
      </c>
      <c r="AF23" s="98">
        <v>15144</v>
      </c>
      <c r="AG23" s="98">
        <v>15206</v>
      </c>
      <c r="AH23" s="98">
        <v>15332</v>
      </c>
      <c r="AI23" s="98">
        <v>60817</v>
      </c>
    </row>
    <row r="24" spans="1:35" s="19" customFormat="1" ht="18" customHeight="1">
      <c r="A24" s="20"/>
      <c r="B24" s="26" t="s">
        <v>126</v>
      </c>
      <c r="C24" s="26"/>
      <c r="D24" s="26"/>
      <c r="E24" s="26"/>
      <c r="F24" s="99">
        <v>14098.823</v>
      </c>
      <c r="G24" s="99">
        <v>7642.0950000000003</v>
      </c>
      <c r="H24" s="99">
        <v>15185.188</v>
      </c>
      <c r="I24" s="99">
        <v>14573.584999999999</v>
      </c>
      <c r="J24" s="99">
        <v>51499.690999999999</v>
      </c>
      <c r="K24" s="99">
        <v>13949.391</v>
      </c>
      <c r="L24" s="99">
        <v>14181.839</v>
      </c>
      <c r="M24" s="99">
        <v>13746.97</v>
      </c>
      <c r="N24" s="99">
        <v>15845.513000000001</v>
      </c>
      <c r="O24" s="99">
        <v>57723.712999999996</v>
      </c>
      <c r="P24" s="99">
        <v>12911.141</v>
      </c>
      <c r="Q24" s="99">
        <v>14727.253000000001</v>
      </c>
      <c r="R24" s="99">
        <v>15770.235000000001</v>
      </c>
      <c r="S24" s="99">
        <v>19406.870999999999</v>
      </c>
      <c r="T24" s="99">
        <v>62815.5</v>
      </c>
      <c r="U24" s="99">
        <v>23133</v>
      </c>
      <c r="V24" s="99">
        <v>16189</v>
      </c>
      <c r="W24" s="99">
        <v>18459</v>
      </c>
      <c r="X24" s="99">
        <v>18836</v>
      </c>
      <c r="Y24" s="99">
        <v>76617</v>
      </c>
      <c r="Z24" s="99">
        <v>19743</v>
      </c>
      <c r="AA24" s="99">
        <v>21945</v>
      </c>
      <c r="AB24" s="99">
        <v>22812</v>
      </c>
      <c r="AC24" s="99">
        <v>23591</v>
      </c>
      <c r="AD24" s="99">
        <v>88091</v>
      </c>
      <c r="AE24" s="99">
        <v>25018</v>
      </c>
      <c r="AF24" s="99">
        <v>17675</v>
      </c>
      <c r="AG24" s="99">
        <v>25410</v>
      </c>
      <c r="AH24" s="99">
        <v>28936</v>
      </c>
      <c r="AI24" s="99">
        <v>97039</v>
      </c>
    </row>
    <row r="25" spans="1:35">
      <c r="F25" s="25"/>
      <c r="G25" s="25"/>
      <c r="H25" s="25"/>
      <c r="I25" s="25"/>
      <c r="J25" s="25"/>
      <c r="K25" s="25"/>
      <c r="N25" s="173"/>
      <c r="O25" s="174"/>
      <c r="P25" s="25"/>
      <c r="Q25" s="25"/>
      <c r="R25" s="25"/>
      <c r="S25" s="25"/>
      <c r="T25" s="25"/>
      <c r="U25" s="25"/>
      <c r="V25" s="25"/>
      <c r="W25" s="25"/>
      <c r="X25" s="25"/>
      <c r="Y25" s="25"/>
      <c r="Z25" s="25"/>
      <c r="AA25" s="25"/>
      <c r="AB25" s="25"/>
      <c r="AC25" s="25"/>
      <c r="AD25" s="25"/>
      <c r="AE25" s="25"/>
      <c r="AF25" s="25"/>
      <c r="AG25" s="25"/>
      <c r="AH25" s="25"/>
      <c r="AI25" s="25"/>
    </row>
    <row r="26" spans="1:35">
      <c r="F26" s="24"/>
      <c r="G26" s="24"/>
      <c r="H26" s="24"/>
      <c r="I26" s="24"/>
      <c r="J26" s="24"/>
      <c r="K26" s="24"/>
      <c r="N26" s="173"/>
      <c r="O26" s="174"/>
      <c r="P26" s="24"/>
      <c r="Q26" s="24"/>
      <c r="R26" s="24"/>
      <c r="S26" s="24"/>
      <c r="T26" s="24"/>
      <c r="U26" s="24"/>
      <c r="V26" s="24"/>
      <c r="W26" s="24"/>
      <c r="X26" s="24"/>
      <c r="Y26" s="24"/>
      <c r="Z26" s="24"/>
      <c r="AA26" s="24"/>
      <c r="AB26" s="24"/>
      <c r="AC26" s="24"/>
      <c r="AD26" s="24"/>
      <c r="AE26" s="24"/>
      <c r="AF26" s="24"/>
      <c r="AG26" s="24"/>
      <c r="AH26" s="24"/>
      <c r="AI26" s="24"/>
    </row>
    <row r="27" spans="1:35">
      <c r="F27" s="24"/>
      <c r="G27" s="24"/>
      <c r="H27" s="24"/>
      <c r="I27" s="24"/>
      <c r="J27" s="24"/>
      <c r="K27" s="24"/>
      <c r="N27" s="173"/>
      <c r="O27" s="174"/>
      <c r="P27" s="24"/>
      <c r="Q27" s="24"/>
      <c r="R27" s="24"/>
      <c r="S27" s="24"/>
      <c r="T27" s="24"/>
      <c r="U27" s="24"/>
      <c r="V27" s="24"/>
      <c r="W27" s="24"/>
      <c r="X27" s="24"/>
      <c r="Y27" s="24"/>
      <c r="Z27" s="24"/>
      <c r="AA27" s="24"/>
      <c r="AB27" s="24"/>
      <c r="AC27" s="24"/>
      <c r="AD27" s="24"/>
      <c r="AE27" s="24"/>
      <c r="AF27" s="24"/>
      <c r="AG27" s="24"/>
      <c r="AH27" s="24"/>
      <c r="AI27" s="24"/>
    </row>
    <row r="28" spans="1:35">
      <c r="F28" s="24"/>
      <c r="G28" s="24"/>
      <c r="H28" s="24"/>
      <c r="I28" s="24"/>
      <c r="J28" s="24"/>
      <c r="K28" s="24"/>
      <c r="N28" s="173"/>
      <c r="O28" s="174"/>
      <c r="P28" s="24"/>
      <c r="Q28" s="24"/>
      <c r="R28" s="24"/>
      <c r="S28" s="24"/>
      <c r="T28" s="24"/>
      <c r="U28" s="24"/>
      <c r="V28" s="24"/>
      <c r="W28" s="24"/>
      <c r="X28" s="24"/>
      <c r="Y28" s="24"/>
      <c r="Z28" s="24"/>
      <c r="AA28" s="24"/>
      <c r="AB28" s="24"/>
      <c r="AC28" s="24"/>
      <c r="AD28" s="24"/>
      <c r="AE28" s="24"/>
      <c r="AF28" s="24"/>
      <c r="AG28" s="24"/>
      <c r="AH28" s="24"/>
      <c r="AI28" s="24"/>
    </row>
    <row r="29" spans="1:35">
      <c r="J29" s="24"/>
      <c r="N29" s="173"/>
      <c r="O29" s="174"/>
    </row>
    <row r="30" spans="1:35">
      <c r="J30" s="24"/>
      <c r="N30" s="173"/>
      <c r="O30" s="174"/>
    </row>
    <row r="31" spans="1:35">
      <c r="J31" s="24"/>
    </row>
  </sheetData>
  <phoneticPr fontId="4"/>
  <pageMargins left="0.19685039370078741" right="0.19685039370078741" top="0.98425196850393704" bottom="0.98425196850393704" header="0.51181102362204722" footer="0.51181102362204722"/>
  <pageSetup paperSize="8"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29"/>
  <sheetViews>
    <sheetView zoomScale="90" zoomScaleNormal="90" zoomScaleSheetLayoutView="85" workbookViewId="0">
      <pane xSplit="5" ySplit="3" topLeftCell="P4" activePane="bottomRight" state="frozen"/>
      <selection pane="bottomRight" activeCell="U31" sqref="U28:AI31"/>
      <selection pane="bottomLeft" activeCell="E12" sqref="A1:XFD1048576"/>
      <selection pane="topRight" activeCell="E12" sqref="A1:XFD1048576"/>
    </sheetView>
  </sheetViews>
  <sheetFormatPr defaultColWidth="9.140625" defaultRowHeight="17.45"/>
  <cols>
    <col min="1" max="2" width="1.85546875" style="4" customWidth="1"/>
    <col min="3" max="4" width="1.85546875" style="1" customWidth="1"/>
    <col min="5" max="5" width="35.28515625" style="1" customWidth="1"/>
    <col min="6" max="9" width="12.7109375" style="81" customWidth="1"/>
    <col min="10" max="10" width="12.7109375" style="25" customWidth="1"/>
    <col min="11" max="11" width="12.7109375" style="81" customWidth="1" collapsed="1"/>
    <col min="12" max="15" width="12.7109375" style="19" customWidth="1"/>
    <col min="16" max="20" width="12.7109375" style="81" customWidth="1"/>
    <col min="21" max="21" width="12.7109375" style="81" customWidth="1" collapsed="1"/>
    <col min="22" max="35" width="12.7109375" style="81" customWidth="1"/>
    <col min="36" max="16384" width="9.140625" style="23"/>
  </cols>
  <sheetData>
    <row r="1" spans="1:35" ht="25.15" customHeight="1">
      <c r="A1" s="13" t="s">
        <v>128</v>
      </c>
      <c r="B1" s="103"/>
      <c r="C1" s="104"/>
      <c r="D1" s="104"/>
      <c r="E1" s="104"/>
      <c r="F1" s="105"/>
      <c r="G1" s="105"/>
      <c r="H1" s="105"/>
      <c r="I1" s="105"/>
      <c r="J1" s="106"/>
      <c r="K1" s="105"/>
      <c r="P1" s="105"/>
      <c r="Q1" s="105"/>
      <c r="R1" s="105"/>
      <c r="S1" s="105"/>
      <c r="T1" s="105"/>
      <c r="U1" s="105"/>
      <c r="V1" s="105"/>
      <c r="W1" s="105"/>
      <c r="X1" s="105"/>
      <c r="Y1" s="105"/>
      <c r="Z1" s="105"/>
      <c r="AA1" s="105"/>
      <c r="AB1" s="105"/>
      <c r="AC1" s="105"/>
      <c r="AD1" s="105"/>
      <c r="AE1" s="105"/>
      <c r="AF1" s="105"/>
      <c r="AG1" s="105"/>
      <c r="AH1" s="105"/>
      <c r="AI1" s="105"/>
    </row>
    <row r="2" spans="1:35" s="19" customFormat="1" ht="18" customHeight="1">
      <c r="A2" s="57"/>
      <c r="B2" s="107"/>
      <c r="C2" s="108"/>
      <c r="D2" s="108"/>
      <c r="E2" s="108"/>
      <c r="F2" s="109" t="s">
        <v>1</v>
      </c>
      <c r="G2" s="109"/>
      <c r="H2" s="109"/>
      <c r="I2" s="109"/>
      <c r="J2" s="110"/>
      <c r="K2" s="109" t="s">
        <v>69</v>
      </c>
      <c r="P2" s="109" t="s">
        <v>3</v>
      </c>
      <c r="Q2" s="109"/>
      <c r="R2" s="109"/>
      <c r="S2" s="109"/>
      <c r="T2" s="109"/>
      <c r="U2" s="109" t="s">
        <v>4</v>
      </c>
      <c r="V2" s="109"/>
      <c r="W2" s="109"/>
      <c r="X2" s="109"/>
      <c r="Y2" s="109"/>
      <c r="Z2" s="109" t="s">
        <v>5</v>
      </c>
      <c r="AA2" s="109"/>
      <c r="AB2" s="109"/>
      <c r="AC2" s="109"/>
      <c r="AD2" s="109"/>
      <c r="AE2" s="109" t="s">
        <v>70</v>
      </c>
      <c r="AF2" s="109"/>
      <c r="AG2" s="109"/>
      <c r="AH2" s="109"/>
      <c r="AI2" s="109"/>
    </row>
    <row r="3" spans="1:35" s="19" customFormat="1" ht="16.149999999999999">
      <c r="A3" s="57" t="s">
        <v>7</v>
      </c>
      <c r="B3" s="107"/>
      <c r="C3" s="108"/>
      <c r="D3" s="108"/>
      <c r="E3" s="108"/>
      <c r="F3" s="111" t="s">
        <v>8</v>
      </c>
      <c r="G3" s="111" t="s">
        <v>9</v>
      </c>
      <c r="H3" s="111" t="s">
        <v>10</v>
      </c>
      <c r="I3" s="111" t="s">
        <v>11</v>
      </c>
      <c r="J3" s="111" t="s">
        <v>12</v>
      </c>
      <c r="K3" s="111" t="s">
        <v>71</v>
      </c>
      <c r="L3" s="111" t="s">
        <v>14</v>
      </c>
      <c r="M3" s="111" t="s">
        <v>15</v>
      </c>
      <c r="N3" s="111" t="s">
        <v>11</v>
      </c>
      <c r="O3" s="111" t="s">
        <v>12</v>
      </c>
      <c r="P3" s="111" t="s">
        <v>17</v>
      </c>
      <c r="Q3" s="111" t="s">
        <v>101</v>
      </c>
      <c r="R3" s="111" t="s">
        <v>102</v>
      </c>
      <c r="S3" s="111" t="s">
        <v>103</v>
      </c>
      <c r="T3" s="111" t="s">
        <v>104</v>
      </c>
      <c r="U3" s="111" t="s">
        <v>105</v>
      </c>
      <c r="V3" s="111" t="s">
        <v>106</v>
      </c>
      <c r="W3" s="111" t="s">
        <v>107</v>
      </c>
      <c r="X3" s="111" t="s">
        <v>108</v>
      </c>
      <c r="Y3" s="111" t="s">
        <v>104</v>
      </c>
      <c r="Z3" s="111" t="s">
        <v>109</v>
      </c>
      <c r="AA3" s="111" t="s">
        <v>110</v>
      </c>
      <c r="AB3" s="111" t="s">
        <v>111</v>
      </c>
      <c r="AC3" s="111" t="s">
        <v>112</v>
      </c>
      <c r="AD3" s="111" t="s">
        <v>104</v>
      </c>
      <c r="AE3" s="111" t="s">
        <v>29</v>
      </c>
      <c r="AF3" s="111" t="s">
        <v>30</v>
      </c>
      <c r="AG3" s="111" t="s">
        <v>31</v>
      </c>
      <c r="AH3" s="111" t="s">
        <v>113</v>
      </c>
      <c r="AI3" s="111" t="s">
        <v>104</v>
      </c>
    </row>
    <row r="4" spans="1:35" s="19" customFormat="1" ht="16.149999999999999">
      <c r="A4" s="50" t="s">
        <v>129</v>
      </c>
      <c r="B4" s="112"/>
      <c r="C4" s="113"/>
      <c r="D4" s="113"/>
      <c r="E4" s="113"/>
      <c r="F4" s="131">
        <v>5249.6629999999996</v>
      </c>
      <c r="G4" s="131">
        <v>8144.2380000000003</v>
      </c>
      <c r="H4" s="131">
        <v>11657.318000000001</v>
      </c>
      <c r="I4" s="131">
        <v>8342.5319999999992</v>
      </c>
      <c r="J4" s="131">
        <v>33393.750999999997</v>
      </c>
      <c r="K4" s="131">
        <v>11635.066999999999</v>
      </c>
      <c r="L4" s="131">
        <v>9863.07</v>
      </c>
      <c r="M4" s="131">
        <v>9900.965000000002</v>
      </c>
      <c r="N4" s="131">
        <v>9145.0649999999987</v>
      </c>
      <c r="O4" s="131">
        <v>40544.167000000001</v>
      </c>
      <c r="P4" s="131">
        <v>7653.6419999999998</v>
      </c>
      <c r="Q4" s="131">
        <v>11211.531000000001</v>
      </c>
      <c r="R4" s="131">
        <v>11504.958000000001</v>
      </c>
      <c r="S4" s="131">
        <v>13202.662999999999</v>
      </c>
      <c r="T4" s="131">
        <v>43572.794000000002</v>
      </c>
      <c r="U4" s="131">
        <v>4855</v>
      </c>
      <c r="V4" s="131">
        <v>8602</v>
      </c>
      <c r="W4" s="131">
        <v>13857</v>
      </c>
      <c r="X4" s="131">
        <v>11215</v>
      </c>
      <c r="Y4" s="131">
        <v>38529</v>
      </c>
      <c r="Z4" s="131">
        <v>5016</v>
      </c>
      <c r="AA4" s="131">
        <v>11035</v>
      </c>
      <c r="AB4" s="131">
        <v>11536</v>
      </c>
      <c r="AC4" s="131">
        <v>13193</v>
      </c>
      <c r="AD4" s="131">
        <v>40780</v>
      </c>
      <c r="AE4" s="131">
        <v>-2018</v>
      </c>
      <c r="AF4" s="131">
        <v>12545</v>
      </c>
      <c r="AG4" s="131">
        <v>8802</v>
      </c>
      <c r="AH4" s="131">
        <v>9199</v>
      </c>
      <c r="AI4" s="131">
        <v>28528</v>
      </c>
    </row>
    <row r="5" spans="1:35" s="19" customFormat="1" ht="18" customHeight="1">
      <c r="A5" s="18"/>
      <c r="B5" s="24" t="s">
        <v>51</v>
      </c>
      <c r="C5" s="24"/>
      <c r="D5" s="24"/>
      <c r="E5" s="24"/>
      <c r="F5" s="98">
        <v>1368.6790000000001</v>
      </c>
      <c r="G5" s="98">
        <v>1674.6089999999999</v>
      </c>
      <c r="H5" s="98">
        <v>2566.2190000000001</v>
      </c>
      <c r="I5" s="98">
        <v>1549.4800000000005</v>
      </c>
      <c r="J5" s="98">
        <v>7158.9870000000001</v>
      </c>
      <c r="K5" s="98">
        <v>1694.231</v>
      </c>
      <c r="L5" s="98">
        <v>2771.63</v>
      </c>
      <c r="M5" s="98">
        <v>4761.1269999999995</v>
      </c>
      <c r="N5" s="98">
        <v>4807.7309999999998</v>
      </c>
      <c r="O5" s="98">
        <v>14034.718999999999</v>
      </c>
      <c r="P5" s="98">
        <v>5350.402</v>
      </c>
      <c r="Q5" s="98">
        <v>5081.4449999999997</v>
      </c>
      <c r="R5" s="98">
        <v>7164.8220000000001</v>
      </c>
      <c r="S5" s="98">
        <v>6565.5309999999999</v>
      </c>
      <c r="T5" s="98">
        <v>24162.2</v>
      </c>
      <c r="U5" s="98">
        <v>6623</v>
      </c>
      <c r="V5" s="98">
        <v>6235</v>
      </c>
      <c r="W5" s="98">
        <v>6160</v>
      </c>
      <c r="X5" s="98">
        <v>8291</v>
      </c>
      <c r="Y5" s="98">
        <v>27309</v>
      </c>
      <c r="Z5" s="98">
        <v>5481</v>
      </c>
      <c r="AA5" s="98">
        <v>7071</v>
      </c>
      <c r="AB5" s="98">
        <v>7093</v>
      </c>
      <c r="AC5" s="98">
        <v>9289</v>
      </c>
      <c r="AD5" s="98">
        <v>28934</v>
      </c>
      <c r="AE5" s="98">
        <v>5039</v>
      </c>
      <c r="AF5" s="98">
        <v>6077</v>
      </c>
      <c r="AG5" s="98">
        <v>9472</v>
      </c>
      <c r="AH5" s="98">
        <v>8596</v>
      </c>
      <c r="AI5" s="98">
        <v>29184</v>
      </c>
    </row>
    <row r="6" spans="1:35" s="19" customFormat="1" ht="18" customHeight="1">
      <c r="A6" s="18"/>
      <c r="B6" s="24" t="s">
        <v>130</v>
      </c>
      <c r="C6" s="24"/>
      <c r="D6" s="24"/>
      <c r="E6" s="24"/>
      <c r="F6" s="98">
        <v>7213.4449999999997</v>
      </c>
      <c r="G6" s="98">
        <v>7530.6989999999996</v>
      </c>
      <c r="H6" s="98">
        <v>7232.5510000000004</v>
      </c>
      <c r="I6" s="98">
        <v>8144.6530000000021</v>
      </c>
      <c r="J6" s="98">
        <v>30121.348000000002</v>
      </c>
      <c r="K6" s="98">
        <v>7534.1130000000003</v>
      </c>
      <c r="L6" s="98">
        <v>7660.6179999999995</v>
      </c>
      <c r="M6" s="98">
        <v>7645.6810000000014</v>
      </c>
      <c r="N6" s="98">
        <v>6454.549</v>
      </c>
      <c r="O6" s="98">
        <v>29294.960999999999</v>
      </c>
      <c r="P6" s="98">
        <v>5694.5159999999996</v>
      </c>
      <c r="Q6" s="98">
        <v>6606.509</v>
      </c>
      <c r="R6" s="98">
        <v>7678.7529999999997</v>
      </c>
      <c r="S6" s="98">
        <v>8358.4779999999992</v>
      </c>
      <c r="T6" s="98">
        <v>28338.255999999998</v>
      </c>
      <c r="U6" s="98">
        <v>5337</v>
      </c>
      <c r="V6" s="98">
        <v>7361</v>
      </c>
      <c r="W6" s="98">
        <v>8660</v>
      </c>
      <c r="X6" s="98">
        <v>7798</v>
      </c>
      <c r="Y6" s="98">
        <v>29156</v>
      </c>
      <c r="Z6" s="98">
        <v>6906</v>
      </c>
      <c r="AA6" s="98">
        <v>7493</v>
      </c>
      <c r="AB6" s="98">
        <v>8528</v>
      </c>
      <c r="AC6" s="98">
        <v>7140</v>
      </c>
      <c r="AD6" s="98">
        <v>30067</v>
      </c>
      <c r="AE6" s="98">
        <v>7289</v>
      </c>
      <c r="AF6" s="98">
        <v>8996</v>
      </c>
      <c r="AG6" s="98">
        <v>9438</v>
      </c>
      <c r="AH6" s="98">
        <v>9212</v>
      </c>
      <c r="AI6" s="98">
        <v>34935</v>
      </c>
    </row>
    <row r="7" spans="1:35" s="19" customFormat="1" ht="18" customHeight="1">
      <c r="A7" s="18"/>
      <c r="B7" s="24" t="s">
        <v>131</v>
      </c>
      <c r="C7" s="24"/>
      <c r="D7" s="24"/>
      <c r="E7" s="24"/>
      <c r="F7" s="98">
        <v>-2057.1709999999998</v>
      </c>
      <c r="G7" s="98">
        <v>-890.053</v>
      </c>
      <c r="H7" s="98">
        <v>3261.4209999999998</v>
      </c>
      <c r="I7" s="98">
        <v>-1223.038</v>
      </c>
      <c r="J7" s="98">
        <v>-908.84099999999989</v>
      </c>
      <c r="K7" s="98">
        <v>4575.7979999999998</v>
      </c>
      <c r="L7" s="98">
        <v>-554.08099999999968</v>
      </c>
      <c r="M7" s="98">
        <v>-495.32999999999993</v>
      </c>
      <c r="N7" s="98">
        <v>-2068.9540000000002</v>
      </c>
      <c r="O7" s="98">
        <v>1457.433</v>
      </c>
      <c r="P7" s="98">
        <v>-69.992000000000004</v>
      </c>
      <c r="Q7" s="98">
        <v>-328.65199999999999</v>
      </c>
      <c r="R7" s="98">
        <v>-899.25400000000002</v>
      </c>
      <c r="S7" s="98">
        <v>-1594.393</v>
      </c>
      <c r="T7" s="98">
        <v>-2892.2910000000002</v>
      </c>
      <c r="U7" s="98">
        <v>-1063</v>
      </c>
      <c r="V7" s="98">
        <v>-4929</v>
      </c>
      <c r="W7" s="98">
        <v>3001</v>
      </c>
      <c r="X7" s="98">
        <v>-4721</v>
      </c>
      <c r="Y7" s="98">
        <v>-7712</v>
      </c>
      <c r="Z7" s="98">
        <v>-3113</v>
      </c>
      <c r="AA7" s="98">
        <v>-3411</v>
      </c>
      <c r="AB7" s="98">
        <v>-407</v>
      </c>
      <c r="AC7" s="98">
        <v>-2949</v>
      </c>
      <c r="AD7" s="98">
        <v>-9880</v>
      </c>
      <c r="AE7" s="98">
        <v>-9052</v>
      </c>
      <c r="AF7" s="98">
        <v>-2350</v>
      </c>
      <c r="AG7" s="98">
        <v>-5720</v>
      </c>
      <c r="AH7" s="98">
        <v>-7886</v>
      </c>
      <c r="AI7" s="98">
        <v>-25008</v>
      </c>
    </row>
    <row r="8" spans="1:35" s="19" customFormat="1" ht="18" customHeight="1">
      <c r="A8" s="18"/>
      <c r="B8" s="24" t="s">
        <v>132</v>
      </c>
      <c r="C8" s="24"/>
      <c r="D8" s="24"/>
      <c r="E8" s="24"/>
      <c r="F8" s="98">
        <v>-1303.5640000000001</v>
      </c>
      <c r="G8" s="98">
        <v>-26.271000000000001</v>
      </c>
      <c r="H8" s="98">
        <v>-1272.76</v>
      </c>
      <c r="I8" s="98">
        <v>-8.2080000000000002</v>
      </c>
      <c r="J8" s="98">
        <v>-2610.8030000000003</v>
      </c>
      <c r="K8" s="98">
        <v>-2177.4859999999999</v>
      </c>
      <c r="L8" s="98">
        <v>132.07299999999987</v>
      </c>
      <c r="M8" s="98">
        <v>-1882.7109999999998</v>
      </c>
      <c r="N8" s="98">
        <v>72.471000000000004</v>
      </c>
      <c r="O8" s="98">
        <v>-3855.6529999999998</v>
      </c>
      <c r="P8" s="98">
        <v>-3334.453</v>
      </c>
      <c r="Q8" s="98">
        <v>-17.504999999999999</v>
      </c>
      <c r="R8" s="98">
        <v>-2328.3119999999999</v>
      </c>
      <c r="S8" s="98">
        <v>-19.402000000000001</v>
      </c>
      <c r="T8" s="98">
        <v>-5699.6720000000005</v>
      </c>
      <c r="U8" s="98">
        <v>-6091</v>
      </c>
      <c r="V8" s="98">
        <v>56</v>
      </c>
      <c r="W8" s="98">
        <v>-3836</v>
      </c>
      <c r="X8" s="98">
        <v>-87</v>
      </c>
      <c r="Y8" s="98">
        <v>-9958</v>
      </c>
      <c r="Z8" s="98">
        <v>-4299</v>
      </c>
      <c r="AA8" s="98">
        <v>-43</v>
      </c>
      <c r="AB8" s="98">
        <v>-3555</v>
      </c>
      <c r="AC8" s="98">
        <v>-233</v>
      </c>
      <c r="AD8" s="98">
        <v>-8130</v>
      </c>
      <c r="AE8" s="98">
        <v>-5286</v>
      </c>
      <c r="AF8" s="98">
        <v>29</v>
      </c>
      <c r="AG8" s="98">
        <v>-4143</v>
      </c>
      <c r="AH8" s="98">
        <v>-364</v>
      </c>
      <c r="AI8" s="98">
        <v>-9764</v>
      </c>
    </row>
    <row r="9" spans="1:35" s="19" customFormat="1" ht="18" customHeight="1">
      <c r="A9" s="20"/>
      <c r="B9" s="114" t="s">
        <v>93</v>
      </c>
      <c r="C9" s="114"/>
      <c r="D9" s="114"/>
      <c r="E9" s="114"/>
      <c r="F9" s="99">
        <v>28.274000000000001</v>
      </c>
      <c r="G9" s="99">
        <v>-144.74599999999828</v>
      </c>
      <c r="H9" s="99">
        <v>-130.113</v>
      </c>
      <c r="I9" s="99">
        <v>-120.35500000000172</v>
      </c>
      <c r="J9" s="99">
        <v>-366.94</v>
      </c>
      <c r="K9" s="99">
        <v>8.4109999999999996</v>
      </c>
      <c r="L9" s="99">
        <v>-147.16999999999999</v>
      </c>
      <c r="M9" s="99">
        <v>-127.80199999999999</v>
      </c>
      <c r="N9" s="99">
        <v>-120.732</v>
      </c>
      <c r="O9" s="99">
        <v>-387.29300000000001</v>
      </c>
      <c r="P9" s="99">
        <v>13.169</v>
      </c>
      <c r="Q9" s="99">
        <v>-130.26599999999999</v>
      </c>
      <c r="R9" s="99">
        <v>-111.051</v>
      </c>
      <c r="S9" s="99">
        <v>-107.551</v>
      </c>
      <c r="T9" s="99">
        <v>-335.69900000000001</v>
      </c>
      <c r="U9" s="99">
        <v>49</v>
      </c>
      <c r="V9" s="99">
        <v>-121</v>
      </c>
      <c r="W9" s="99">
        <v>-128</v>
      </c>
      <c r="X9" s="99">
        <v>-66</v>
      </c>
      <c r="Y9" s="99">
        <v>-266</v>
      </c>
      <c r="Z9" s="99">
        <v>41</v>
      </c>
      <c r="AA9" s="99">
        <v>-75</v>
      </c>
      <c r="AB9" s="99">
        <v>-123</v>
      </c>
      <c r="AC9" s="99">
        <v>-54</v>
      </c>
      <c r="AD9" s="99">
        <v>-211</v>
      </c>
      <c r="AE9" s="99">
        <v>-8</v>
      </c>
      <c r="AF9" s="99">
        <v>-207</v>
      </c>
      <c r="AG9" s="99">
        <v>-245</v>
      </c>
      <c r="AH9" s="99">
        <v>-359</v>
      </c>
      <c r="AI9" s="99">
        <v>-819</v>
      </c>
    </row>
    <row r="10" spans="1:35" s="19" customFormat="1" ht="18" customHeight="1">
      <c r="A10" s="18"/>
      <c r="B10" s="115"/>
      <c r="C10" s="24"/>
      <c r="D10" s="24"/>
      <c r="E10" s="24"/>
      <c r="F10" s="98"/>
      <c r="G10" s="144"/>
      <c r="H10" s="144"/>
      <c r="I10" s="144"/>
      <c r="J10" s="98"/>
      <c r="K10" s="98"/>
      <c r="L10" s="98"/>
      <c r="M10" s="98"/>
      <c r="N10" s="144"/>
      <c r="O10" s="98"/>
      <c r="P10" s="98"/>
      <c r="Q10" s="98"/>
      <c r="R10" s="98"/>
      <c r="S10" s="98"/>
      <c r="T10" s="98"/>
      <c r="U10" s="98"/>
      <c r="V10" s="98"/>
      <c r="W10" s="98"/>
      <c r="X10" s="98"/>
      <c r="Y10" s="98"/>
      <c r="Z10" s="98"/>
      <c r="AA10" s="98"/>
      <c r="AB10" s="98"/>
      <c r="AC10" s="98"/>
      <c r="AD10" s="98"/>
      <c r="AE10" s="98"/>
      <c r="AF10" s="98"/>
      <c r="AG10" s="98"/>
      <c r="AH10" s="98"/>
      <c r="AI10" s="98"/>
    </row>
    <row r="11" spans="1:35" s="19" customFormat="1" ht="18" customHeight="1">
      <c r="A11" s="50" t="s">
        <v>133</v>
      </c>
      <c r="B11" s="112"/>
      <c r="C11" s="113"/>
      <c r="D11" s="113"/>
      <c r="E11" s="113"/>
      <c r="F11" s="131">
        <v>-2141.4059999999999</v>
      </c>
      <c r="G11" s="97">
        <v>-1946.028</v>
      </c>
      <c r="H11" s="97">
        <v>-2373.42</v>
      </c>
      <c r="I11" s="97">
        <v>-803.97999999999956</v>
      </c>
      <c r="J11" s="131">
        <v>-7264.8339999999998</v>
      </c>
      <c r="K11" s="131">
        <v>-4592.482</v>
      </c>
      <c r="L11" s="131">
        <v>-1954.2290000000003</v>
      </c>
      <c r="M11" s="131">
        <v>-2371.1940000000004</v>
      </c>
      <c r="N11" s="97">
        <v>-4297.9369999999999</v>
      </c>
      <c r="O11" s="131">
        <v>-13215.842000000001</v>
      </c>
      <c r="P11" s="131">
        <v>-6414.0649999999996</v>
      </c>
      <c r="Q11" s="131">
        <v>-1771.3710000000001</v>
      </c>
      <c r="R11" s="131">
        <v>-1646.925</v>
      </c>
      <c r="S11" s="131">
        <v>-2005.7530000000002</v>
      </c>
      <c r="T11" s="131">
        <v>-11838.114000000001</v>
      </c>
      <c r="U11" s="131">
        <v>-2366</v>
      </c>
      <c r="V11" s="131">
        <v>-4853</v>
      </c>
      <c r="W11" s="131">
        <v>-5941</v>
      </c>
      <c r="X11" s="131">
        <v>-5226</v>
      </c>
      <c r="Y11" s="131">
        <v>-18386</v>
      </c>
      <c r="Z11" s="131">
        <v>-6366</v>
      </c>
      <c r="AA11" s="131">
        <v>-2700</v>
      </c>
      <c r="AB11" s="131">
        <v>-3994</v>
      </c>
      <c r="AC11" s="131">
        <v>-4867</v>
      </c>
      <c r="AD11" s="131">
        <v>-17927</v>
      </c>
      <c r="AE11" s="131">
        <v>-7259</v>
      </c>
      <c r="AF11" s="131">
        <v>-5121</v>
      </c>
      <c r="AG11" s="131">
        <v>-5495</v>
      </c>
      <c r="AH11" s="131">
        <v>-3874</v>
      </c>
      <c r="AI11" s="131">
        <v>-21749</v>
      </c>
    </row>
    <row r="12" spans="1:35" s="19" customFormat="1" ht="18" customHeight="1">
      <c r="A12" s="18"/>
      <c r="B12" s="24" t="s">
        <v>134</v>
      </c>
      <c r="C12" s="24"/>
      <c r="D12" s="24"/>
      <c r="E12" s="24"/>
      <c r="F12" s="98">
        <v>-2947.4070000000002</v>
      </c>
      <c r="G12" s="98">
        <v>-1840.6669999999999</v>
      </c>
      <c r="H12" s="98">
        <v>-1434.1020000000001</v>
      </c>
      <c r="I12" s="98">
        <v>-974.77599999999984</v>
      </c>
      <c r="J12" s="98">
        <v>-7196.9520000000002</v>
      </c>
      <c r="K12" s="98">
        <v>-1407.413</v>
      </c>
      <c r="L12" s="98">
        <v>-1346.25</v>
      </c>
      <c r="M12" s="98">
        <v>-1801.5729999999999</v>
      </c>
      <c r="N12" s="98">
        <v>-1835.4639999999999</v>
      </c>
      <c r="O12" s="98">
        <v>-6390.7</v>
      </c>
      <c r="P12" s="98">
        <v>-2838.57</v>
      </c>
      <c r="Q12" s="98">
        <v>-1325.915</v>
      </c>
      <c r="R12" s="98">
        <v>-728.88099999999997</v>
      </c>
      <c r="S12" s="98">
        <v>-1890.04</v>
      </c>
      <c r="T12" s="98">
        <v>-6783.4060000000009</v>
      </c>
      <c r="U12" s="98">
        <v>-1839</v>
      </c>
      <c r="V12" s="98">
        <v>-3865</v>
      </c>
      <c r="W12" s="98">
        <v>-4056</v>
      </c>
      <c r="X12" s="98">
        <v>-2027</v>
      </c>
      <c r="Y12" s="98">
        <v>-11787</v>
      </c>
      <c r="Z12" s="98">
        <v>-3670</v>
      </c>
      <c r="AA12" s="98">
        <v>-2062</v>
      </c>
      <c r="AB12" s="98">
        <v>-2529</v>
      </c>
      <c r="AC12" s="98">
        <v>-3483</v>
      </c>
      <c r="AD12" s="98">
        <v>-11744</v>
      </c>
      <c r="AE12" s="98">
        <v>-4220</v>
      </c>
      <c r="AF12" s="98">
        <v>-1876</v>
      </c>
      <c r="AG12" s="98">
        <v>-3615</v>
      </c>
      <c r="AH12" s="98">
        <v>-2193</v>
      </c>
      <c r="AI12" s="98">
        <v>-11904</v>
      </c>
    </row>
    <row r="13" spans="1:35" s="19" customFormat="1" ht="18" customHeight="1">
      <c r="A13" s="18"/>
      <c r="B13" s="24" t="s">
        <v>135</v>
      </c>
      <c r="C13" s="24"/>
      <c r="D13" s="24"/>
      <c r="E13" s="24"/>
      <c r="F13" s="98">
        <v>348.30599999999998</v>
      </c>
      <c r="G13" s="98">
        <v>469.29500000000002</v>
      </c>
      <c r="H13" s="98">
        <v>956.42</v>
      </c>
      <c r="I13" s="98">
        <v>997.01</v>
      </c>
      <c r="J13" s="98">
        <v>2771.0309999999999</v>
      </c>
      <c r="K13" s="98">
        <v>1016.997</v>
      </c>
      <c r="L13" s="98">
        <v>430.63800000000003</v>
      </c>
      <c r="M13" s="98">
        <v>411.52199999999982</v>
      </c>
      <c r="N13" s="98">
        <v>640.33699999999999</v>
      </c>
      <c r="O13" s="98">
        <v>2499.4939999999997</v>
      </c>
      <c r="P13" s="98">
        <v>584.14200000000005</v>
      </c>
      <c r="Q13" s="98">
        <v>426.56200000000001</v>
      </c>
      <c r="R13" s="98">
        <v>765.53700000000003</v>
      </c>
      <c r="S13" s="98">
        <v>374.15699999999998</v>
      </c>
      <c r="T13" s="98">
        <v>2150.3980000000001</v>
      </c>
      <c r="U13" s="98">
        <v>791</v>
      </c>
      <c r="V13" s="98">
        <v>156</v>
      </c>
      <c r="W13" s="98">
        <v>269</v>
      </c>
      <c r="X13" s="98">
        <v>330</v>
      </c>
      <c r="Y13" s="98">
        <v>1546</v>
      </c>
      <c r="Z13" s="98">
        <v>250</v>
      </c>
      <c r="AA13" s="98">
        <v>128</v>
      </c>
      <c r="AB13" s="98">
        <v>180</v>
      </c>
      <c r="AC13" s="98">
        <v>126</v>
      </c>
      <c r="AD13" s="98">
        <v>684</v>
      </c>
      <c r="AE13" s="98">
        <v>169</v>
      </c>
      <c r="AF13" s="98">
        <v>352</v>
      </c>
      <c r="AG13" s="98">
        <v>591</v>
      </c>
      <c r="AH13" s="98">
        <v>682</v>
      </c>
      <c r="AI13" s="98">
        <v>1794</v>
      </c>
    </row>
    <row r="14" spans="1:35" s="19" customFormat="1" ht="18" customHeight="1">
      <c r="A14" s="18"/>
      <c r="B14" s="24" t="s">
        <v>136</v>
      </c>
      <c r="C14" s="24"/>
      <c r="D14" s="24"/>
      <c r="E14" s="24"/>
      <c r="F14" s="98">
        <v>-1650.3689999999999</v>
      </c>
      <c r="G14" s="98">
        <v>-772.09500000000003</v>
      </c>
      <c r="H14" s="98">
        <v>-1594.587</v>
      </c>
      <c r="I14" s="98">
        <v>-624.91300000000001</v>
      </c>
      <c r="J14" s="98">
        <v>-4641.9639999999999</v>
      </c>
      <c r="K14" s="98">
        <v>-1804.9159999999999</v>
      </c>
      <c r="L14" s="98">
        <v>-967.2639999999999</v>
      </c>
      <c r="M14" s="98">
        <v>-950.16600000000039</v>
      </c>
      <c r="N14" s="98">
        <v>-894.29</v>
      </c>
      <c r="O14" s="98">
        <v>-4616.6360000000004</v>
      </c>
      <c r="P14" s="98">
        <v>-1325.0530000000001</v>
      </c>
      <c r="Q14" s="98">
        <v>-841.83900000000006</v>
      </c>
      <c r="R14" s="98">
        <v>-1460.105</v>
      </c>
      <c r="S14" s="98">
        <v>-1107.4970000000001</v>
      </c>
      <c r="T14" s="98">
        <v>-4734.4940000000006</v>
      </c>
      <c r="U14" s="98">
        <v>-1149</v>
      </c>
      <c r="V14" s="98">
        <v>-988</v>
      </c>
      <c r="W14" s="98">
        <v>-2013</v>
      </c>
      <c r="X14" s="98">
        <v>-1321</v>
      </c>
      <c r="Y14" s="98">
        <v>-5471</v>
      </c>
      <c r="Z14" s="98">
        <v>-2689</v>
      </c>
      <c r="AA14" s="98">
        <v>-1273</v>
      </c>
      <c r="AB14" s="98">
        <v>-1816</v>
      </c>
      <c r="AC14" s="98">
        <v>-1421</v>
      </c>
      <c r="AD14" s="98">
        <v>-7199</v>
      </c>
      <c r="AE14" s="98">
        <v>-2513</v>
      </c>
      <c r="AF14" s="98">
        <v>-1602</v>
      </c>
      <c r="AG14" s="98">
        <v>-2152</v>
      </c>
      <c r="AH14" s="98">
        <v>-1944</v>
      </c>
      <c r="AI14" s="98">
        <v>-8211</v>
      </c>
    </row>
    <row r="15" spans="1:35" s="19" customFormat="1" ht="18" customHeight="1">
      <c r="A15" s="20"/>
      <c r="B15" s="114" t="s">
        <v>93</v>
      </c>
      <c r="C15" s="114"/>
      <c r="D15" s="114"/>
      <c r="E15" s="114"/>
      <c r="F15" s="99">
        <v>2108.0640000000003</v>
      </c>
      <c r="G15" s="99">
        <v>197.43899999999962</v>
      </c>
      <c r="H15" s="99">
        <v>-301.15100000000001</v>
      </c>
      <c r="I15" s="99">
        <v>-201.3009999999997</v>
      </c>
      <c r="J15" s="99">
        <v>1803.0509999999999</v>
      </c>
      <c r="K15" s="99">
        <v>-2397.15</v>
      </c>
      <c r="L15" s="99">
        <v>-71.35300000000052</v>
      </c>
      <c r="M15" s="99">
        <v>-30.976999999999862</v>
      </c>
      <c r="N15" s="99">
        <v>-2208.52</v>
      </c>
      <c r="O15" s="99">
        <v>-4708</v>
      </c>
      <c r="P15" s="99">
        <v>-2834.5839999999998</v>
      </c>
      <c r="Q15" s="99">
        <v>-30.178999999999998</v>
      </c>
      <c r="R15" s="99">
        <v>-223.47599999999997</v>
      </c>
      <c r="S15" s="99">
        <v>617.62699999999995</v>
      </c>
      <c r="T15" s="99">
        <v>-2470.6120000000001</v>
      </c>
      <c r="U15" s="99">
        <v>-169</v>
      </c>
      <c r="V15" s="99">
        <v>-156</v>
      </c>
      <c r="W15" s="99">
        <v>-141</v>
      </c>
      <c r="X15" s="99">
        <v>-2208</v>
      </c>
      <c r="Y15" s="99">
        <v>-2674</v>
      </c>
      <c r="Z15" s="99">
        <v>-257</v>
      </c>
      <c r="AA15" s="99">
        <v>507</v>
      </c>
      <c r="AB15" s="99">
        <v>171</v>
      </c>
      <c r="AC15" s="99">
        <v>-89</v>
      </c>
      <c r="AD15" s="99">
        <v>332</v>
      </c>
      <c r="AE15" s="99">
        <v>-695</v>
      </c>
      <c r="AF15" s="99">
        <v>-1995</v>
      </c>
      <c r="AG15" s="99">
        <v>-319</v>
      </c>
      <c r="AH15" s="99">
        <v>-419</v>
      </c>
      <c r="AI15" s="99">
        <v>-3428</v>
      </c>
    </row>
    <row r="16" spans="1:35" s="19" customFormat="1" ht="18" customHeight="1">
      <c r="A16" s="18"/>
      <c r="B16" s="115"/>
      <c r="C16" s="24"/>
      <c r="D16" s="24"/>
      <c r="E16" s="24"/>
      <c r="F16" s="98"/>
      <c r="G16" s="144"/>
      <c r="H16" s="144"/>
      <c r="I16" s="144"/>
      <c r="J16" s="144"/>
      <c r="K16" s="98"/>
      <c r="L16" s="98"/>
      <c r="M16" s="98"/>
      <c r="N16" s="144"/>
      <c r="O16" s="98"/>
      <c r="P16" s="98"/>
      <c r="Q16" s="98"/>
      <c r="R16" s="98"/>
      <c r="S16" s="98"/>
      <c r="T16" s="98"/>
      <c r="U16" s="98"/>
      <c r="V16" s="98"/>
      <c r="W16" s="98"/>
      <c r="X16" s="98"/>
      <c r="Y16" s="98"/>
      <c r="Z16" s="98"/>
      <c r="AA16" s="98"/>
      <c r="AB16" s="98"/>
      <c r="AC16" s="98"/>
      <c r="AD16" s="98"/>
      <c r="AE16" s="98"/>
      <c r="AF16" s="98"/>
      <c r="AG16" s="98"/>
      <c r="AH16" s="98"/>
      <c r="AI16" s="98"/>
    </row>
    <row r="17" spans="1:35" s="19" customFormat="1" ht="18" customHeight="1">
      <c r="A17" s="50" t="s">
        <v>137</v>
      </c>
      <c r="B17" s="112"/>
      <c r="C17" s="113"/>
      <c r="D17" s="113"/>
      <c r="E17" s="113"/>
      <c r="F17" s="145">
        <v>-2096.88</v>
      </c>
      <c r="G17" s="145">
        <v>-5041.7449999999999</v>
      </c>
      <c r="H17" s="145">
        <v>-7015.0659999999998</v>
      </c>
      <c r="I17" s="145">
        <v>-5200.33</v>
      </c>
      <c r="J17" s="145">
        <v>-19354.021000000001</v>
      </c>
      <c r="K17" s="145">
        <v>-6802.04</v>
      </c>
      <c r="L17" s="145">
        <v>-5167.2069999999994</v>
      </c>
      <c r="M17" s="145">
        <v>-7061.8709999999992</v>
      </c>
      <c r="N17" s="145">
        <v>-4586.6120000000001</v>
      </c>
      <c r="O17" s="145">
        <v>-23617.73</v>
      </c>
      <c r="P17" s="145">
        <v>-8875.3850000000002</v>
      </c>
      <c r="Q17" s="145">
        <v>-4526.2780000000002</v>
      </c>
      <c r="R17" s="145">
        <v>-8837.9609999999993</v>
      </c>
      <c r="S17" s="145">
        <v>-5056.3289999999997</v>
      </c>
      <c r="T17" s="145">
        <v>-27295.952999999998</v>
      </c>
      <c r="U17" s="145">
        <v>-7875</v>
      </c>
      <c r="V17" s="145">
        <v>-4726</v>
      </c>
      <c r="W17" s="145">
        <v>-8165</v>
      </c>
      <c r="X17" s="145">
        <v>-4965</v>
      </c>
      <c r="Y17" s="145">
        <v>-25731</v>
      </c>
      <c r="Z17" s="145">
        <v>-4535</v>
      </c>
      <c r="AA17" s="145">
        <v>-3309</v>
      </c>
      <c r="AB17" s="145">
        <v>-8221</v>
      </c>
      <c r="AC17" s="145">
        <v>-4732</v>
      </c>
      <c r="AD17" s="145">
        <v>-20797</v>
      </c>
      <c r="AE17" s="145">
        <v>-6892</v>
      </c>
      <c r="AF17" s="145">
        <v>-2837</v>
      </c>
      <c r="AG17" s="145">
        <v>-2730</v>
      </c>
      <c r="AH17" s="145">
        <v>-7208</v>
      </c>
      <c r="AI17" s="145">
        <v>-19667</v>
      </c>
    </row>
    <row r="18" spans="1:35" s="19" customFormat="1" ht="18" customHeight="1">
      <c r="A18" s="18"/>
      <c r="B18" s="24" t="s">
        <v>138</v>
      </c>
      <c r="C18" s="24"/>
      <c r="D18" s="24"/>
      <c r="E18" s="24"/>
      <c r="F18" s="101">
        <v>0</v>
      </c>
      <c r="G18" s="101">
        <v>0</v>
      </c>
      <c r="H18" s="101">
        <v>0</v>
      </c>
      <c r="I18" s="101">
        <v>0</v>
      </c>
      <c r="J18" s="101">
        <v>0</v>
      </c>
      <c r="K18" s="101">
        <v>0</v>
      </c>
      <c r="L18" s="101">
        <v>0</v>
      </c>
      <c r="M18" s="101">
        <v>0</v>
      </c>
      <c r="N18" s="101">
        <v>0</v>
      </c>
      <c r="O18" s="101">
        <v>0</v>
      </c>
      <c r="P18" s="101">
        <v>0</v>
      </c>
      <c r="Q18" s="101">
        <v>0</v>
      </c>
      <c r="R18" s="101">
        <v>0</v>
      </c>
      <c r="S18" s="101">
        <v>0</v>
      </c>
      <c r="T18" s="101">
        <v>0</v>
      </c>
      <c r="U18" s="101">
        <v>0</v>
      </c>
      <c r="V18" s="101">
        <v>0</v>
      </c>
      <c r="W18" s="101">
        <v>179</v>
      </c>
      <c r="X18" s="101">
        <v>-1</v>
      </c>
      <c r="Y18" s="101">
        <v>178</v>
      </c>
      <c r="Z18" s="101" t="s">
        <v>139</v>
      </c>
      <c r="AA18" s="101" t="s">
        <v>139</v>
      </c>
      <c r="AB18" s="101" t="s">
        <v>139</v>
      </c>
      <c r="AC18" s="101" t="s">
        <v>139</v>
      </c>
      <c r="AD18" s="101">
        <v>0</v>
      </c>
      <c r="AE18" s="101" t="s">
        <v>139</v>
      </c>
      <c r="AF18" s="101" t="s">
        <v>139</v>
      </c>
      <c r="AG18" s="101">
        <v>0</v>
      </c>
      <c r="AH18" s="101">
        <v>0</v>
      </c>
      <c r="AI18" s="101">
        <v>0</v>
      </c>
    </row>
    <row r="19" spans="1:35" s="19" customFormat="1" ht="18" customHeight="1">
      <c r="A19" s="18"/>
      <c r="B19" s="24" t="s">
        <v>140</v>
      </c>
      <c r="C19" s="24"/>
      <c r="D19" s="24"/>
      <c r="E19" s="24"/>
      <c r="F19" s="101">
        <v>-750</v>
      </c>
      <c r="G19" s="101">
        <v>0</v>
      </c>
      <c r="H19" s="101">
        <v>-750</v>
      </c>
      <c r="I19" s="101">
        <v>0</v>
      </c>
      <c r="J19" s="101">
        <v>-1500</v>
      </c>
      <c r="K19" s="101">
        <v>-915</v>
      </c>
      <c r="L19" s="101">
        <v>0</v>
      </c>
      <c r="M19" s="101">
        <v>-915</v>
      </c>
      <c r="N19" s="101">
        <v>0</v>
      </c>
      <c r="O19" s="101">
        <v>-1830</v>
      </c>
      <c r="P19" s="101">
        <v>-4085</v>
      </c>
      <c r="Q19" s="101">
        <v>0</v>
      </c>
      <c r="R19" s="101">
        <v>-1085</v>
      </c>
      <c r="S19" s="101">
        <v>0</v>
      </c>
      <c r="T19" s="101">
        <v>-5170</v>
      </c>
      <c r="U19" s="101">
        <v>-750</v>
      </c>
      <c r="V19" s="101">
        <v>0</v>
      </c>
      <c r="W19" s="101">
        <v>-750</v>
      </c>
      <c r="X19" s="101">
        <v>-15</v>
      </c>
      <c r="Y19" s="101">
        <v>-1515</v>
      </c>
      <c r="Z19" s="101">
        <v>-1015</v>
      </c>
      <c r="AA19" s="101">
        <v>-15</v>
      </c>
      <c r="AB19" s="101">
        <v>-1015</v>
      </c>
      <c r="AC19" s="101">
        <v>-15</v>
      </c>
      <c r="AD19" s="101">
        <v>-2060</v>
      </c>
      <c r="AE19" s="101">
        <v>-1766</v>
      </c>
      <c r="AF19" s="101">
        <v>-16</v>
      </c>
      <c r="AG19" s="101">
        <v>-1766</v>
      </c>
      <c r="AH19" s="101">
        <v>-15</v>
      </c>
      <c r="AI19" s="101">
        <v>-3563</v>
      </c>
    </row>
    <row r="20" spans="1:35" s="19" customFormat="1" ht="18" customHeight="1">
      <c r="A20" s="18"/>
      <c r="B20" s="24" t="s">
        <v>141</v>
      </c>
      <c r="C20" s="24"/>
      <c r="D20" s="24"/>
      <c r="E20" s="24"/>
      <c r="F20" s="101">
        <v>3000</v>
      </c>
      <c r="G20" s="101">
        <v>30</v>
      </c>
      <c r="H20" s="101">
        <v>-530</v>
      </c>
      <c r="I20" s="101">
        <v>0</v>
      </c>
      <c r="J20" s="101">
        <v>2500</v>
      </c>
      <c r="K20" s="101">
        <v>0</v>
      </c>
      <c r="L20" s="101">
        <v>0</v>
      </c>
      <c r="M20" s="101">
        <v>-360</v>
      </c>
      <c r="N20" s="101">
        <v>0</v>
      </c>
      <c r="O20" s="101">
        <v>-360</v>
      </c>
      <c r="P20" s="101">
        <v>1480</v>
      </c>
      <c r="Q20" s="101">
        <v>0</v>
      </c>
      <c r="R20" s="101">
        <v>0</v>
      </c>
      <c r="S20" s="101">
        <v>0</v>
      </c>
      <c r="T20" s="101">
        <v>1480</v>
      </c>
      <c r="U20" s="101" t="s">
        <v>139</v>
      </c>
      <c r="V20" s="101">
        <v>0</v>
      </c>
      <c r="W20" s="101">
        <v>-100</v>
      </c>
      <c r="X20" s="101">
        <v>0</v>
      </c>
      <c r="Y20" s="101">
        <v>-100</v>
      </c>
      <c r="Z20" s="101">
        <v>12000</v>
      </c>
      <c r="AA20" s="101">
        <v>0</v>
      </c>
      <c r="AB20" s="101">
        <v>-200</v>
      </c>
      <c r="AC20" s="101">
        <v>0</v>
      </c>
      <c r="AD20" s="101">
        <v>11800</v>
      </c>
      <c r="AE20" s="101" t="s">
        <v>139</v>
      </c>
      <c r="AF20" s="101" t="s">
        <v>139</v>
      </c>
      <c r="AG20" s="101">
        <v>7000</v>
      </c>
      <c r="AH20" s="101">
        <v>0</v>
      </c>
      <c r="AI20" s="101">
        <v>7000</v>
      </c>
    </row>
    <row r="21" spans="1:35" s="19" customFormat="1" ht="18" customHeight="1">
      <c r="A21" s="18"/>
      <c r="B21" s="24" t="s">
        <v>142</v>
      </c>
      <c r="C21" s="24"/>
      <c r="D21" s="24"/>
      <c r="E21" s="24"/>
      <c r="F21" s="101">
        <v>0</v>
      </c>
      <c r="G21" s="101">
        <v>0</v>
      </c>
      <c r="H21" s="101">
        <v>0</v>
      </c>
      <c r="I21" s="101">
        <v>-0.13300000000000001</v>
      </c>
      <c r="J21" s="101">
        <v>-0.13300000000000001</v>
      </c>
      <c r="K21" s="101">
        <v>0</v>
      </c>
      <c r="L21" s="101">
        <v>-0.14000000000000001</v>
      </c>
      <c r="M21" s="101">
        <v>0</v>
      </c>
      <c r="N21" s="101">
        <v>0</v>
      </c>
      <c r="O21" s="101">
        <v>-0.14000000000000001</v>
      </c>
      <c r="P21" s="101">
        <v>0</v>
      </c>
      <c r="Q21" s="101">
        <v>0</v>
      </c>
      <c r="R21" s="101">
        <v>0</v>
      </c>
      <c r="S21" s="101">
        <v>0</v>
      </c>
      <c r="T21" s="101">
        <v>0</v>
      </c>
      <c r="U21" s="101">
        <v>0</v>
      </c>
      <c r="V21" s="101">
        <v>0</v>
      </c>
      <c r="W21" s="184">
        <v>-9.9999999999999994E-12</v>
      </c>
      <c r="X21" s="101">
        <v>0</v>
      </c>
      <c r="Y21" s="184">
        <v>-9.9999999999999994E-12</v>
      </c>
      <c r="Z21" s="101">
        <v>-11405</v>
      </c>
      <c r="AA21" s="101">
        <v>0</v>
      </c>
      <c r="AB21" s="101">
        <v>0</v>
      </c>
      <c r="AC21" s="101">
        <v>0</v>
      </c>
      <c r="AD21" s="101">
        <v>-11405</v>
      </c>
      <c r="AE21" s="101" t="s">
        <v>139</v>
      </c>
      <c r="AF21" s="101" t="s">
        <v>139</v>
      </c>
      <c r="AG21" s="184">
        <v>-9.9999999999999994E-12</v>
      </c>
      <c r="AH21" s="184" t="s">
        <v>143</v>
      </c>
      <c r="AI21" s="101">
        <v>-9.9999999999999994E-12</v>
      </c>
    </row>
    <row r="22" spans="1:35" s="19" customFormat="1" ht="18" customHeight="1">
      <c r="A22" s="18"/>
      <c r="B22" s="24" t="s">
        <v>144</v>
      </c>
      <c r="C22" s="24"/>
      <c r="D22" s="24"/>
      <c r="E22" s="24"/>
      <c r="F22" s="101">
        <v>-608.452</v>
      </c>
      <c r="G22" s="101">
        <v>0</v>
      </c>
      <c r="H22" s="101">
        <v>-608.63</v>
      </c>
      <c r="I22" s="101">
        <v>0</v>
      </c>
      <c r="J22" s="101">
        <v>-1217.0819999999999</v>
      </c>
      <c r="K22" s="101">
        <v>-608.62900000000002</v>
      </c>
      <c r="L22" s="101">
        <v>0</v>
      </c>
      <c r="M22" s="101">
        <v>-924.60800000000006</v>
      </c>
      <c r="N22" s="101">
        <v>0</v>
      </c>
      <c r="O22" s="101">
        <v>-1533.2370000000001</v>
      </c>
      <c r="P22" s="101">
        <v>-1759.011</v>
      </c>
      <c r="Q22" s="101">
        <v>0</v>
      </c>
      <c r="R22" s="101">
        <v>-2077.2020000000002</v>
      </c>
      <c r="S22" s="101">
        <v>0</v>
      </c>
      <c r="T22" s="101">
        <v>-3836.2130000000002</v>
      </c>
      <c r="U22" s="101">
        <v>-2258</v>
      </c>
      <c r="V22" s="101">
        <v>0</v>
      </c>
      <c r="W22" s="101">
        <v>-2643</v>
      </c>
      <c r="X22" s="101">
        <v>0</v>
      </c>
      <c r="Y22" s="101">
        <v>-4901</v>
      </c>
      <c r="Z22" s="101">
        <v>-2644</v>
      </c>
      <c r="AA22" s="101">
        <v>0</v>
      </c>
      <c r="AB22" s="101">
        <v>-3038</v>
      </c>
      <c r="AC22" s="101">
        <v>0</v>
      </c>
      <c r="AD22" s="101">
        <v>-5682</v>
      </c>
      <c r="AE22" s="101">
        <v>-3038</v>
      </c>
      <c r="AF22" s="101">
        <v>0</v>
      </c>
      <c r="AG22" s="101">
        <v>-3096</v>
      </c>
      <c r="AH22" s="101">
        <v>0</v>
      </c>
      <c r="AI22" s="101">
        <v>-6134</v>
      </c>
    </row>
    <row r="23" spans="1:35" s="19" customFormat="1" ht="18" customHeight="1">
      <c r="A23" s="20"/>
      <c r="B23" s="114" t="s">
        <v>93</v>
      </c>
      <c r="C23" s="114"/>
      <c r="D23" s="114"/>
      <c r="E23" s="114"/>
      <c r="F23" s="121">
        <v>-3738.4279999999999</v>
      </c>
      <c r="G23" s="121">
        <v>-5071.7449999999999</v>
      </c>
      <c r="H23" s="121">
        <v>-5126.4359999999997</v>
      </c>
      <c r="I23" s="121">
        <v>-5200.1970000000001</v>
      </c>
      <c r="J23" s="121">
        <v>-19136.805999999997</v>
      </c>
      <c r="K23" s="121">
        <v>-5278.4110000000001</v>
      </c>
      <c r="L23" s="121">
        <v>-5167.0669999999991</v>
      </c>
      <c r="M23" s="121">
        <v>-4862.262999999999</v>
      </c>
      <c r="N23" s="121">
        <v>-4586.6120000000001</v>
      </c>
      <c r="O23" s="121">
        <v>-19894.352999999999</v>
      </c>
      <c r="P23" s="121">
        <v>-4511.3739999999998</v>
      </c>
      <c r="Q23" s="121">
        <v>-4526.2780000000002</v>
      </c>
      <c r="R23" s="121">
        <v>-5675.759</v>
      </c>
      <c r="S23" s="121">
        <v>-5056.3289999999997</v>
      </c>
      <c r="T23" s="121">
        <v>-19769.739999999998</v>
      </c>
      <c r="U23" s="121">
        <v>-4867</v>
      </c>
      <c r="V23" s="121">
        <v>-4726</v>
      </c>
      <c r="W23" s="121">
        <v>-4851</v>
      </c>
      <c r="X23" s="121">
        <v>-4949</v>
      </c>
      <c r="Y23" s="121">
        <v>-19393</v>
      </c>
      <c r="Z23" s="121">
        <v>-1471</v>
      </c>
      <c r="AA23" s="121">
        <v>-3294</v>
      </c>
      <c r="AB23" s="121">
        <v>-3968</v>
      </c>
      <c r="AC23" s="121">
        <v>-4717</v>
      </c>
      <c r="AD23" s="121">
        <v>-13450</v>
      </c>
      <c r="AE23" s="121">
        <v>-2088</v>
      </c>
      <c r="AF23" s="121">
        <v>-2821</v>
      </c>
      <c r="AG23" s="121">
        <v>-4868</v>
      </c>
      <c r="AH23" s="121">
        <v>-7193</v>
      </c>
      <c r="AI23" s="121">
        <v>-16970</v>
      </c>
    </row>
    <row r="24" spans="1:35" s="19" customFormat="1" ht="18" customHeight="1">
      <c r="A24" s="18"/>
      <c r="B24" s="115"/>
      <c r="C24" s="24"/>
      <c r="D24" s="24"/>
      <c r="E24" s="24"/>
      <c r="F24" s="98"/>
      <c r="G24" s="144"/>
      <c r="H24" s="144"/>
      <c r="I24" s="144"/>
      <c r="J24" s="98"/>
      <c r="K24" s="98"/>
      <c r="L24" s="98"/>
      <c r="M24" s="98"/>
      <c r="N24" s="144"/>
      <c r="O24" s="98"/>
      <c r="P24" s="98"/>
      <c r="Q24" s="98"/>
      <c r="R24" s="98"/>
      <c r="S24" s="98"/>
      <c r="T24" s="98"/>
      <c r="U24" s="98"/>
      <c r="V24" s="98"/>
      <c r="W24" s="98"/>
      <c r="X24" s="98"/>
      <c r="Y24" s="98"/>
      <c r="Z24" s="98"/>
      <c r="AA24" s="98"/>
      <c r="AB24" s="98"/>
      <c r="AC24" s="98"/>
      <c r="AD24" s="98"/>
      <c r="AE24" s="98"/>
      <c r="AF24" s="98"/>
      <c r="AG24" s="98"/>
      <c r="AH24" s="98"/>
      <c r="AI24" s="98"/>
    </row>
    <row r="25" spans="1:35" s="19" customFormat="1" ht="18" customHeight="1">
      <c r="A25" s="29"/>
      <c r="B25" s="116" t="s">
        <v>145</v>
      </c>
      <c r="C25" s="116"/>
      <c r="D25" s="116"/>
      <c r="E25" s="116"/>
      <c r="F25" s="122">
        <v>-76.509</v>
      </c>
      <c r="G25" s="98">
        <v>-12.664</v>
      </c>
      <c r="H25" s="98">
        <v>45.512</v>
      </c>
      <c r="I25" s="98">
        <v>-17.29</v>
      </c>
      <c r="J25" s="122">
        <v>-60.951000000000001</v>
      </c>
      <c r="K25" s="122">
        <v>-19.706</v>
      </c>
      <c r="L25" s="122">
        <v>-31.717000000000002</v>
      </c>
      <c r="M25" s="122">
        <v>-99.97</v>
      </c>
      <c r="N25" s="98">
        <v>235.99700000000001</v>
      </c>
      <c r="O25" s="122">
        <v>84.604000000000013</v>
      </c>
      <c r="P25" s="122">
        <v>0.26</v>
      </c>
      <c r="Q25" s="122">
        <v>49.756</v>
      </c>
      <c r="R25" s="122">
        <v>145.03100000000001</v>
      </c>
      <c r="S25" s="122">
        <v>289.82</v>
      </c>
      <c r="T25" s="122">
        <v>484.86699999999996</v>
      </c>
      <c r="U25" s="122">
        <v>552</v>
      </c>
      <c r="V25" s="122">
        <v>488</v>
      </c>
      <c r="W25" s="122">
        <v>-492</v>
      </c>
      <c r="X25" s="122">
        <v>121</v>
      </c>
      <c r="Y25" s="122">
        <v>669</v>
      </c>
      <c r="Z25" s="122">
        <v>679</v>
      </c>
      <c r="AA25" s="122">
        <v>295</v>
      </c>
      <c r="AB25" s="122">
        <v>-489</v>
      </c>
      <c r="AC25" s="122">
        <v>461</v>
      </c>
      <c r="AD25" s="122">
        <v>946</v>
      </c>
      <c r="AE25" s="122">
        <v>479</v>
      </c>
      <c r="AF25" s="122">
        <v>-706</v>
      </c>
      <c r="AG25" s="122">
        <v>572</v>
      </c>
      <c r="AH25" s="122">
        <v>-397</v>
      </c>
      <c r="AI25" s="122">
        <v>-52</v>
      </c>
    </row>
    <row r="26" spans="1:35" s="19" customFormat="1" ht="18" customHeight="1">
      <c r="A26" s="18"/>
      <c r="B26" s="24" t="s">
        <v>146</v>
      </c>
      <c r="C26" s="24"/>
      <c r="D26" s="24"/>
      <c r="E26" s="24"/>
      <c r="F26" s="98">
        <v>934.86800000000005</v>
      </c>
      <c r="G26" s="98">
        <v>1143.8009999999999</v>
      </c>
      <c r="H26" s="98">
        <v>2314.3440000000046</v>
      </c>
      <c r="I26" s="98">
        <v>2320.9319999999952</v>
      </c>
      <c r="J26" s="98">
        <v>6713.9449999999997</v>
      </c>
      <c r="K26" s="98">
        <v>220.839</v>
      </c>
      <c r="L26" s="98">
        <v>2709.9170000000004</v>
      </c>
      <c r="M26" s="98">
        <v>367.92999999999978</v>
      </c>
      <c r="N26" s="98">
        <v>496.51299999999998</v>
      </c>
      <c r="O26" s="98">
        <v>3795.1990000000001</v>
      </c>
      <c r="P26" s="98">
        <v>-7635.5479999999998</v>
      </c>
      <c r="Q26" s="98">
        <v>4963.6380000000008</v>
      </c>
      <c r="R26" s="98">
        <v>1165.1030000000001</v>
      </c>
      <c r="S26" s="98">
        <v>6430.4009999999998</v>
      </c>
      <c r="T26" s="98">
        <v>4923.594000000001</v>
      </c>
      <c r="U26" s="98">
        <v>-4834</v>
      </c>
      <c r="V26" s="98">
        <v>-489</v>
      </c>
      <c r="W26" s="98">
        <v>-741</v>
      </c>
      <c r="X26" s="98">
        <v>1145</v>
      </c>
      <c r="Y26" s="98">
        <v>-4919</v>
      </c>
      <c r="Z26" s="98">
        <v>-5206</v>
      </c>
      <c r="AA26" s="98">
        <v>5321</v>
      </c>
      <c r="AB26" s="98">
        <v>-1168</v>
      </c>
      <c r="AC26" s="98">
        <v>4055</v>
      </c>
      <c r="AD26" s="98">
        <v>3002</v>
      </c>
      <c r="AE26" s="98">
        <v>-15690</v>
      </c>
      <c r="AF26" s="98">
        <v>3881</v>
      </c>
      <c r="AG26" s="98">
        <v>1149</v>
      </c>
      <c r="AH26" s="98">
        <v>-2280</v>
      </c>
      <c r="AI26" s="98">
        <v>-12940</v>
      </c>
    </row>
    <row r="27" spans="1:35" s="19" customFormat="1" ht="18" customHeight="1">
      <c r="A27" s="52" t="s">
        <v>147</v>
      </c>
      <c r="B27" s="117"/>
      <c r="C27" s="118"/>
      <c r="D27" s="118"/>
      <c r="E27" s="118"/>
      <c r="F27" s="96">
        <v>32892.656999999999</v>
      </c>
      <c r="G27" s="96">
        <v>34036.457999999999</v>
      </c>
      <c r="H27" s="96">
        <v>36350.802000000003</v>
      </c>
      <c r="I27" s="96">
        <v>38671.733999999997</v>
      </c>
      <c r="J27" s="96">
        <v>38671.733999999997</v>
      </c>
      <c r="K27" s="96">
        <v>38892.572999999997</v>
      </c>
      <c r="L27" s="96">
        <v>41602.49</v>
      </c>
      <c r="M27" s="96">
        <v>41970.42</v>
      </c>
      <c r="N27" s="96">
        <v>42466.932999999997</v>
      </c>
      <c r="O27" s="96">
        <v>42466.932999999997</v>
      </c>
      <c r="P27" s="96">
        <v>34831.384999999995</v>
      </c>
      <c r="Q27" s="96">
        <v>39795.022999999994</v>
      </c>
      <c r="R27" s="96">
        <v>40960.125999999997</v>
      </c>
      <c r="S27" s="183">
        <v>47390.526999999995</v>
      </c>
      <c r="T27" s="96">
        <v>47390.527000000002</v>
      </c>
      <c r="U27" s="96">
        <v>42556.527000000002</v>
      </c>
      <c r="V27" s="96">
        <v>42067.527000000002</v>
      </c>
      <c r="W27" s="96">
        <v>41326.527000000002</v>
      </c>
      <c r="X27" s="96">
        <v>42471.527000000002</v>
      </c>
      <c r="Y27" s="96">
        <v>42471.527000000002</v>
      </c>
      <c r="Z27" s="96">
        <v>37265.527000000002</v>
      </c>
      <c r="AA27" s="96">
        <v>42586.527000000002</v>
      </c>
      <c r="AB27" s="96">
        <v>41418.527000000002</v>
      </c>
      <c r="AC27" s="96">
        <v>45473.527000000002</v>
      </c>
      <c r="AD27" s="96">
        <v>45473.527000000002</v>
      </c>
      <c r="AE27" s="96">
        <v>29783.527000000002</v>
      </c>
      <c r="AF27" s="96">
        <v>33664.527000000002</v>
      </c>
      <c r="AG27" s="96">
        <v>34813.527000000002</v>
      </c>
      <c r="AH27" s="96">
        <v>32533.527000000002</v>
      </c>
      <c r="AI27" s="96">
        <v>32533.527000000002</v>
      </c>
    </row>
    <row r="29" spans="1:35">
      <c r="J29" s="81"/>
    </row>
  </sheetData>
  <phoneticPr fontId="4"/>
  <pageMargins left="0.19685039370078741" right="0.19685039370078741" top="0.98425196850393704" bottom="0.98425196850393704" header="0.51181102362204722" footer="0.51181102362204722"/>
  <pageSetup paperSize="8"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53"/>
  <sheetViews>
    <sheetView view="pageBreakPreview" zoomScale="85" zoomScaleNormal="85" zoomScaleSheetLayoutView="85" workbookViewId="0">
      <pane xSplit="4" ySplit="4" topLeftCell="E37" activePane="bottomRight" state="frozen"/>
      <selection pane="bottomRight" activeCell="M30" sqref="A14:M30"/>
      <selection pane="bottomLeft" activeCell="E12" sqref="A1:XFD1048576"/>
      <selection pane="topRight" activeCell="E12" sqref="A1:XFD1048576"/>
    </sheetView>
  </sheetViews>
  <sheetFormatPr defaultColWidth="9" defaultRowHeight="17.45"/>
  <cols>
    <col min="1" max="3" width="2.85546875" style="59" customWidth="1"/>
    <col min="4" max="4" width="40.85546875" style="60" customWidth="1"/>
    <col min="5" max="7" width="15.140625" style="61" customWidth="1"/>
    <col min="8" max="16384" width="9" style="60"/>
  </cols>
  <sheetData>
    <row r="1" spans="1:43" s="23" customFormat="1" ht="25.15" customHeight="1">
      <c r="A1" s="13" t="s">
        <v>148</v>
      </c>
      <c r="B1" s="4"/>
      <c r="C1" s="4"/>
      <c r="D1" s="1"/>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row>
    <row r="2" spans="1:43" s="19" customFormat="1" ht="16.149999999999999">
      <c r="A2" s="57"/>
      <c r="B2" s="18"/>
      <c r="C2" s="18"/>
      <c r="E2" s="73"/>
      <c r="F2" s="73"/>
      <c r="G2" s="73"/>
    </row>
    <row r="3" spans="1:43" s="19" customFormat="1" ht="16.149999999999999">
      <c r="A3" s="57" t="s">
        <v>7</v>
      </c>
      <c r="B3" s="18"/>
      <c r="C3" s="18"/>
      <c r="E3" s="86" t="s">
        <v>108</v>
      </c>
      <c r="F3" s="86" t="s">
        <v>112</v>
      </c>
      <c r="G3" s="86" t="s">
        <v>32</v>
      </c>
    </row>
    <row r="4" spans="1:43" s="19" customFormat="1" ht="16.149999999999999">
      <c r="A4" s="62" t="s">
        <v>149</v>
      </c>
      <c r="B4" s="62"/>
      <c r="C4" s="62"/>
      <c r="D4" s="63"/>
      <c r="E4" s="97">
        <v>246318</v>
      </c>
      <c r="F4" s="97">
        <v>273713</v>
      </c>
      <c r="G4" s="97">
        <v>312435</v>
      </c>
    </row>
    <row r="5" spans="1:43" s="64" customFormat="1" ht="16.149999999999999">
      <c r="A5" s="18"/>
      <c r="B5" s="18" t="s">
        <v>150</v>
      </c>
      <c r="C5" s="18"/>
      <c r="D5" s="19"/>
      <c r="E5" s="138">
        <v>106678</v>
      </c>
      <c r="F5" s="138">
        <v>119889</v>
      </c>
      <c r="G5" s="138">
        <v>130195</v>
      </c>
    </row>
    <row r="6" spans="1:43" s="64" customFormat="1" ht="16.149999999999999">
      <c r="A6" s="18"/>
      <c r="B6" s="18"/>
      <c r="C6" s="19" t="s">
        <v>151</v>
      </c>
      <c r="E6" s="98">
        <v>42472</v>
      </c>
      <c r="F6" s="98">
        <v>45474</v>
      </c>
      <c r="G6" s="98">
        <v>32534</v>
      </c>
    </row>
    <row r="7" spans="1:43" s="64" customFormat="1" ht="16.149999999999999">
      <c r="A7" s="18"/>
      <c r="B7" s="18"/>
      <c r="C7" s="19" t="s">
        <v>152</v>
      </c>
      <c r="E7" s="98">
        <v>41340</v>
      </c>
      <c r="F7" s="98">
        <v>45683</v>
      </c>
      <c r="G7" s="98">
        <v>56361</v>
      </c>
    </row>
    <row r="8" spans="1:43" s="64" customFormat="1" ht="16.149999999999999">
      <c r="A8" s="18"/>
      <c r="B8" s="18"/>
      <c r="C8" s="19" t="s">
        <v>153</v>
      </c>
      <c r="E8" s="98">
        <v>15341</v>
      </c>
      <c r="F8" s="98">
        <v>20084</v>
      </c>
      <c r="G8" s="98">
        <v>28122</v>
      </c>
    </row>
    <row r="9" spans="1:43" s="64" customFormat="1" ht="16.149999999999999">
      <c r="A9" s="18"/>
      <c r="B9" s="18"/>
      <c r="C9" s="19" t="s">
        <v>77</v>
      </c>
      <c r="E9" s="98">
        <v>7525</v>
      </c>
      <c r="F9" s="98">
        <v>8648</v>
      </c>
      <c r="G9" s="98">
        <v>13178</v>
      </c>
    </row>
    <row r="10" spans="1:43" s="64" customFormat="1" ht="16.149999999999999">
      <c r="A10" s="18"/>
      <c r="B10" s="18" t="s">
        <v>154</v>
      </c>
      <c r="C10" s="18"/>
      <c r="D10" s="19"/>
      <c r="E10" s="138">
        <v>139640</v>
      </c>
      <c r="F10" s="138">
        <v>153824</v>
      </c>
      <c r="G10" s="138">
        <v>182240</v>
      </c>
    </row>
    <row r="11" spans="1:43" s="64" customFormat="1" ht="16.149999999999999">
      <c r="A11" s="18"/>
      <c r="B11" s="18"/>
      <c r="C11" s="19" t="s">
        <v>155</v>
      </c>
      <c r="D11" s="19"/>
      <c r="E11" s="98">
        <v>23321</v>
      </c>
      <c r="F11" s="98">
        <v>29072</v>
      </c>
      <c r="G11" s="98">
        <v>33771</v>
      </c>
    </row>
    <row r="12" spans="1:43" s="64" customFormat="1" ht="16.149999999999999">
      <c r="A12" s="18"/>
      <c r="B12" s="18"/>
      <c r="C12" s="19" t="s">
        <v>156</v>
      </c>
      <c r="D12" s="19"/>
      <c r="E12" s="139">
        <v>46675</v>
      </c>
      <c r="F12" s="139">
        <v>41242</v>
      </c>
      <c r="G12" s="139">
        <v>45756</v>
      </c>
    </row>
    <row r="13" spans="1:43" s="64" customFormat="1" ht="16.149999999999999">
      <c r="A13" s="18"/>
      <c r="B13" s="18"/>
      <c r="C13" s="19" t="s">
        <v>157</v>
      </c>
      <c r="D13" s="19"/>
      <c r="E13" s="98">
        <v>9859</v>
      </c>
      <c r="F13" s="98">
        <v>10328</v>
      </c>
      <c r="G13" s="98">
        <v>10307</v>
      </c>
    </row>
    <row r="14" spans="1:43" s="64" customFormat="1" ht="16.149999999999999">
      <c r="A14" s="18"/>
      <c r="B14" s="18"/>
      <c r="C14" s="19" t="s">
        <v>158</v>
      </c>
      <c r="D14" s="19"/>
      <c r="E14" s="98">
        <v>16616</v>
      </c>
      <c r="F14" s="98">
        <v>18357</v>
      </c>
      <c r="G14" s="98">
        <v>21021</v>
      </c>
    </row>
    <row r="15" spans="1:43" s="64" customFormat="1" ht="16.149999999999999">
      <c r="A15" s="18"/>
      <c r="B15" s="18"/>
      <c r="C15" s="19" t="s">
        <v>159</v>
      </c>
      <c r="D15" s="19"/>
      <c r="E15" s="98">
        <v>5785</v>
      </c>
      <c r="F15" s="98">
        <v>5169</v>
      </c>
      <c r="G15" s="98">
        <v>6639</v>
      </c>
    </row>
    <row r="16" spans="1:43" s="64" customFormat="1" ht="16.149999999999999">
      <c r="A16" s="18"/>
      <c r="B16" s="18"/>
      <c r="C16" s="19" t="s">
        <v>160</v>
      </c>
      <c r="D16" s="19"/>
      <c r="E16" s="98">
        <v>12579</v>
      </c>
      <c r="F16" s="98">
        <v>19412</v>
      </c>
      <c r="G16" s="98">
        <v>28808</v>
      </c>
    </row>
    <row r="17" spans="1:7" s="64" customFormat="1" ht="16.149999999999999">
      <c r="A17" s="18"/>
      <c r="B17" s="18"/>
      <c r="C17" s="19" t="s">
        <v>161</v>
      </c>
      <c r="D17" s="19"/>
      <c r="E17" s="98">
        <v>10031</v>
      </c>
      <c r="F17" s="98">
        <v>14563</v>
      </c>
      <c r="G17" s="98">
        <v>15823</v>
      </c>
    </row>
    <row r="18" spans="1:7" s="64" customFormat="1" ht="16.149999999999999">
      <c r="A18" s="18"/>
      <c r="B18" s="18"/>
      <c r="C18" s="19" t="s">
        <v>162</v>
      </c>
      <c r="D18" s="19"/>
      <c r="E18" s="98">
        <v>9119</v>
      </c>
      <c r="F18" s="98">
        <v>9805</v>
      </c>
      <c r="G18" s="98">
        <v>10711</v>
      </c>
    </row>
    <row r="19" spans="1:7" s="64" customFormat="1" ht="16.149999999999999">
      <c r="A19" s="20"/>
      <c r="B19" s="20"/>
      <c r="C19" s="26" t="s">
        <v>93</v>
      </c>
      <c r="D19" s="26"/>
      <c r="E19" s="99">
        <v>5655</v>
      </c>
      <c r="F19" s="99">
        <v>5876</v>
      </c>
      <c r="G19" s="99">
        <v>9404</v>
      </c>
    </row>
    <row r="20" spans="1:7" s="64" customFormat="1" ht="16.149999999999999">
      <c r="A20" s="18"/>
      <c r="B20" s="18"/>
      <c r="C20" s="18"/>
      <c r="D20" s="19"/>
      <c r="E20" s="98"/>
      <c r="F20" s="98"/>
      <c r="G20" s="98"/>
    </row>
    <row r="21" spans="1:7" s="64" customFormat="1" ht="18" customHeight="1">
      <c r="A21" s="18"/>
      <c r="B21" s="18"/>
      <c r="C21" s="18"/>
      <c r="D21" s="19"/>
      <c r="E21" s="99"/>
      <c r="F21" s="99"/>
      <c r="G21" s="99"/>
    </row>
    <row r="22" spans="1:7" s="64" customFormat="1" ht="16.149999999999999">
      <c r="A22" s="50" t="s">
        <v>163</v>
      </c>
      <c r="B22" s="50"/>
      <c r="C22" s="50"/>
      <c r="D22" s="51"/>
      <c r="E22" s="97">
        <v>126891</v>
      </c>
      <c r="F22" s="97">
        <v>146681</v>
      </c>
      <c r="G22" s="97">
        <v>170349</v>
      </c>
    </row>
    <row r="23" spans="1:7" s="64" customFormat="1" ht="16.149999999999999">
      <c r="A23" s="65"/>
      <c r="B23" s="18" t="s">
        <v>164</v>
      </c>
      <c r="C23" s="18"/>
      <c r="D23" s="19"/>
      <c r="E23" s="138">
        <v>77864</v>
      </c>
      <c r="F23" s="138">
        <v>98358</v>
      </c>
      <c r="G23" s="138">
        <v>113315</v>
      </c>
    </row>
    <row r="24" spans="1:7" s="64" customFormat="1" ht="16.149999999999999">
      <c r="A24" s="65"/>
      <c r="B24" s="18"/>
      <c r="C24" s="82" t="s">
        <v>165</v>
      </c>
      <c r="D24" s="49"/>
      <c r="E24" s="98">
        <v>22313</v>
      </c>
      <c r="F24" s="98">
        <v>25435</v>
      </c>
      <c r="G24" s="98">
        <v>30238</v>
      </c>
    </row>
    <row r="25" spans="1:7" s="64" customFormat="1" ht="16.149999999999999">
      <c r="A25" s="65"/>
      <c r="B25" s="18"/>
      <c r="C25" s="19" t="s">
        <v>166</v>
      </c>
      <c r="D25" s="19"/>
      <c r="E25" s="98">
        <v>16828</v>
      </c>
      <c r="F25" s="98">
        <v>30133</v>
      </c>
      <c r="G25" s="98">
        <v>33616</v>
      </c>
    </row>
    <row r="26" spans="1:7" s="64" customFormat="1" ht="16.149999999999999">
      <c r="A26" s="65"/>
      <c r="B26" s="18"/>
      <c r="C26" s="19" t="s">
        <v>167</v>
      </c>
      <c r="D26" s="19"/>
      <c r="E26" s="98">
        <v>10169</v>
      </c>
      <c r="F26" s="98">
        <v>12685</v>
      </c>
      <c r="G26" s="98">
        <v>15686</v>
      </c>
    </row>
    <row r="27" spans="1:7" s="64" customFormat="1" ht="16.149999999999999">
      <c r="A27" s="65"/>
      <c r="B27" s="18"/>
      <c r="C27" s="19" t="s">
        <v>168</v>
      </c>
      <c r="D27" s="19"/>
      <c r="E27" s="98">
        <v>79</v>
      </c>
      <c r="F27" s="98">
        <v>56</v>
      </c>
      <c r="G27" s="98">
        <v>36</v>
      </c>
    </row>
    <row r="28" spans="1:7" s="64" customFormat="1" ht="16.149999999999999">
      <c r="A28" s="65"/>
      <c r="B28" s="18"/>
      <c r="C28" s="19" t="s">
        <v>169</v>
      </c>
      <c r="D28" s="19"/>
      <c r="E28" s="98">
        <v>18105</v>
      </c>
      <c r="F28" s="98">
        <v>18035</v>
      </c>
      <c r="G28" s="98">
        <v>20879</v>
      </c>
    </row>
    <row r="29" spans="1:7" s="64" customFormat="1" ht="16.149999999999999">
      <c r="A29" s="65"/>
      <c r="B29" s="18"/>
      <c r="C29" s="18"/>
      <c r="D29" s="83" t="s">
        <v>170</v>
      </c>
      <c r="E29" s="140">
        <v>6624</v>
      </c>
      <c r="F29" s="140">
        <v>6132</v>
      </c>
      <c r="G29" s="140">
        <v>7168</v>
      </c>
    </row>
    <row r="30" spans="1:7" s="64" customFormat="1" ht="16.149999999999999">
      <c r="A30" s="65"/>
      <c r="B30" s="18"/>
      <c r="C30" s="18"/>
      <c r="D30" s="83" t="s">
        <v>171</v>
      </c>
      <c r="E30" s="140">
        <v>10988</v>
      </c>
      <c r="F30" s="140">
        <v>9914</v>
      </c>
      <c r="G30" s="140">
        <v>10466</v>
      </c>
    </row>
    <row r="31" spans="1:7" s="64" customFormat="1" ht="16.149999999999999">
      <c r="A31" s="65"/>
      <c r="B31" s="18"/>
      <c r="C31" s="18"/>
      <c r="D31" s="83" t="s">
        <v>172</v>
      </c>
      <c r="E31" s="141">
        <v>493</v>
      </c>
      <c r="F31" s="141">
        <v>1989</v>
      </c>
      <c r="G31" s="141">
        <v>3245</v>
      </c>
    </row>
    <row r="32" spans="1:7" s="64" customFormat="1" ht="16.149999999999999">
      <c r="A32" s="65"/>
      <c r="B32" s="18"/>
      <c r="C32" s="19" t="s">
        <v>93</v>
      </c>
      <c r="D32" s="19"/>
      <c r="E32" s="101">
        <v>10370</v>
      </c>
      <c r="F32" s="101">
        <v>12014</v>
      </c>
      <c r="G32" s="101">
        <v>12860</v>
      </c>
    </row>
    <row r="33" spans="1:7" s="64" customFormat="1" ht="16.149999999999999">
      <c r="A33" s="65"/>
      <c r="B33" s="18" t="s">
        <v>173</v>
      </c>
      <c r="C33" s="18"/>
      <c r="D33" s="19"/>
      <c r="E33" s="138">
        <v>49027</v>
      </c>
      <c r="F33" s="138">
        <v>48323</v>
      </c>
      <c r="G33" s="138">
        <v>57034</v>
      </c>
    </row>
    <row r="34" spans="1:7" s="64" customFormat="1" ht="16.149999999999999">
      <c r="A34" s="65"/>
      <c r="B34" s="18"/>
      <c r="C34" s="19" t="s">
        <v>166</v>
      </c>
      <c r="D34" s="19"/>
      <c r="E34" s="98">
        <v>3602</v>
      </c>
      <c r="F34" s="98">
        <v>47</v>
      </c>
      <c r="G34" s="98">
        <v>0</v>
      </c>
    </row>
    <row r="35" spans="1:7" s="64" customFormat="1" ht="16.149999999999999">
      <c r="A35" s="65"/>
      <c r="B35" s="18"/>
      <c r="C35" s="19" t="s">
        <v>174</v>
      </c>
      <c r="D35" s="19"/>
      <c r="E35" s="98">
        <v>4513</v>
      </c>
      <c r="F35" s="98">
        <v>4991</v>
      </c>
      <c r="G35" s="98">
        <v>4849</v>
      </c>
    </row>
    <row r="36" spans="1:7" s="64" customFormat="1" ht="16.149999999999999">
      <c r="A36" s="65"/>
      <c r="B36" s="18"/>
      <c r="C36" s="19" t="s">
        <v>167</v>
      </c>
      <c r="D36" s="19"/>
      <c r="E36" s="98">
        <v>7411</v>
      </c>
      <c r="F36" s="98">
        <v>8552</v>
      </c>
      <c r="G36" s="98">
        <v>10112</v>
      </c>
    </row>
    <row r="37" spans="1:7" s="64" customFormat="1" ht="16.149999999999999">
      <c r="A37" s="65"/>
      <c r="B37" s="18"/>
      <c r="C37" s="19" t="s">
        <v>168</v>
      </c>
      <c r="D37" s="19"/>
      <c r="E37" s="98">
        <v>319</v>
      </c>
      <c r="F37" s="98">
        <v>237</v>
      </c>
      <c r="G37" s="98">
        <v>209</v>
      </c>
    </row>
    <row r="38" spans="1:7" s="64" customFormat="1" ht="16.149999999999999">
      <c r="A38" s="65"/>
      <c r="B38" s="18"/>
      <c r="C38" s="19" t="s">
        <v>169</v>
      </c>
      <c r="D38" s="19"/>
      <c r="E38" s="98">
        <v>30695</v>
      </c>
      <c r="F38" s="98">
        <v>31103</v>
      </c>
      <c r="G38" s="98">
        <v>37699</v>
      </c>
    </row>
    <row r="39" spans="1:7" s="64" customFormat="1" ht="16.149999999999999">
      <c r="A39" s="65"/>
      <c r="B39" s="18"/>
      <c r="C39" s="18"/>
      <c r="D39" s="83" t="s">
        <v>170</v>
      </c>
      <c r="E39" s="140">
        <v>9823</v>
      </c>
      <c r="F39" s="140">
        <v>9618</v>
      </c>
      <c r="G39" s="140">
        <v>12004</v>
      </c>
    </row>
    <row r="40" spans="1:7" s="64" customFormat="1" ht="16.149999999999999">
      <c r="A40" s="65"/>
      <c r="B40" s="18"/>
      <c r="C40" s="18"/>
      <c r="D40" s="83" t="s">
        <v>171</v>
      </c>
      <c r="E40" s="140">
        <v>20622</v>
      </c>
      <c r="F40" s="140">
        <v>17068</v>
      </c>
      <c r="G40" s="140">
        <v>19248</v>
      </c>
    </row>
    <row r="41" spans="1:7" s="64" customFormat="1" ht="16.149999999999999">
      <c r="A41" s="65"/>
      <c r="B41" s="18"/>
      <c r="C41" s="18"/>
      <c r="D41" s="83" t="s">
        <v>172</v>
      </c>
      <c r="E41" s="141">
        <v>250</v>
      </c>
      <c r="F41" s="141">
        <v>4417</v>
      </c>
      <c r="G41" s="141">
        <v>6447</v>
      </c>
    </row>
    <row r="42" spans="1:7" s="64" customFormat="1" ht="16.149999999999999">
      <c r="A42" s="66"/>
      <c r="B42" s="20"/>
      <c r="C42" s="26" t="s">
        <v>93</v>
      </c>
      <c r="D42" s="26"/>
      <c r="E42" s="99">
        <v>2487</v>
      </c>
      <c r="F42" s="99">
        <v>3393</v>
      </c>
      <c r="G42" s="99">
        <v>4165</v>
      </c>
    </row>
    <row r="43" spans="1:7" s="64" customFormat="1" ht="16.149999999999999">
      <c r="A43" s="89"/>
      <c r="B43" s="29"/>
      <c r="C43" s="29"/>
      <c r="D43" s="28"/>
      <c r="E43" s="122"/>
      <c r="F43" s="122"/>
      <c r="G43" s="122"/>
    </row>
    <row r="44" spans="1:7" s="64" customFormat="1" ht="16.149999999999999">
      <c r="A44" s="66"/>
      <c r="B44" s="20"/>
      <c r="C44" s="20"/>
      <c r="D44" s="26"/>
      <c r="E44" s="99"/>
      <c r="F44" s="99"/>
      <c r="G44" s="99"/>
    </row>
    <row r="45" spans="1:7" s="64" customFormat="1" ht="16.149999999999999">
      <c r="A45" s="54" t="s">
        <v>175</v>
      </c>
      <c r="B45" s="88"/>
      <c r="C45" s="88"/>
      <c r="D45" s="55"/>
      <c r="E45" s="97">
        <v>119427</v>
      </c>
      <c r="F45" s="97">
        <v>127032</v>
      </c>
      <c r="G45" s="97">
        <v>142086</v>
      </c>
    </row>
    <row r="46" spans="1:7" s="64" customFormat="1" ht="16.149999999999999">
      <c r="A46" s="65"/>
      <c r="B46" s="74" t="s">
        <v>176</v>
      </c>
      <c r="C46" s="74"/>
      <c r="D46" s="19"/>
      <c r="E46" s="138">
        <v>118242</v>
      </c>
      <c r="F46" s="138">
        <v>125751</v>
      </c>
      <c r="G46" s="138">
        <v>140683</v>
      </c>
    </row>
    <row r="47" spans="1:7" s="64" customFormat="1" ht="16.149999999999999">
      <c r="A47" s="18"/>
      <c r="B47" s="18"/>
      <c r="C47" s="19" t="s">
        <v>177</v>
      </c>
      <c r="D47" s="19"/>
      <c r="E47" s="142">
        <v>25562</v>
      </c>
      <c r="F47" s="142">
        <v>25562</v>
      </c>
      <c r="G47" s="142">
        <v>25577</v>
      </c>
    </row>
    <row r="48" spans="1:7" s="64" customFormat="1" ht="16.149999999999999">
      <c r="A48" s="18"/>
      <c r="B48" s="18"/>
      <c r="C48" s="19" t="s">
        <v>178</v>
      </c>
      <c r="D48" s="19"/>
      <c r="E48" s="142">
        <v>36738</v>
      </c>
      <c r="F48" s="142">
        <v>35737</v>
      </c>
      <c r="G48" s="142">
        <v>35865</v>
      </c>
    </row>
    <row r="49" spans="1:7" s="64" customFormat="1" ht="16.149999999999999">
      <c r="A49" s="18"/>
      <c r="B49" s="18"/>
      <c r="C49" s="19" t="s">
        <v>179</v>
      </c>
      <c r="D49" s="19"/>
      <c r="E49" s="142">
        <v>51202</v>
      </c>
      <c r="F49" s="142">
        <v>65616</v>
      </c>
      <c r="G49" s="142">
        <v>79885</v>
      </c>
    </row>
    <row r="50" spans="1:7" s="64" customFormat="1" ht="16.149999999999999">
      <c r="A50" s="18"/>
      <c r="B50" s="18"/>
      <c r="C50" s="19" t="s">
        <v>180</v>
      </c>
      <c r="D50" s="19"/>
      <c r="E50" s="142">
        <v>6571</v>
      </c>
      <c r="F50" s="142">
        <v>10863</v>
      </c>
      <c r="G50" s="142">
        <v>11266</v>
      </c>
    </row>
    <row r="51" spans="1:7" s="64" customFormat="1" ht="16.149999999999999">
      <c r="A51" s="18"/>
      <c r="B51" s="18"/>
      <c r="C51" s="19" t="s">
        <v>181</v>
      </c>
      <c r="D51" s="19"/>
      <c r="E51" s="142">
        <v>-1831</v>
      </c>
      <c r="F51" s="142">
        <v>-12027</v>
      </c>
      <c r="G51" s="142">
        <v>-11910</v>
      </c>
    </row>
    <row r="52" spans="1:7" s="64" customFormat="1" ht="16.149999999999999">
      <c r="A52" s="20"/>
      <c r="B52" s="20" t="s">
        <v>182</v>
      </c>
      <c r="C52" s="20"/>
      <c r="D52" s="26"/>
      <c r="E52" s="143">
        <v>1185</v>
      </c>
      <c r="F52" s="143">
        <v>1281</v>
      </c>
      <c r="G52" s="143">
        <v>1403</v>
      </c>
    </row>
    <row r="53" spans="1:7">
      <c r="A53" s="4"/>
      <c r="B53" s="4"/>
      <c r="C53" s="4"/>
      <c r="D53" s="1"/>
      <c r="E53" s="3"/>
      <c r="F53" s="3"/>
      <c r="G53" s="3"/>
    </row>
  </sheetData>
  <phoneticPr fontId="4"/>
  <pageMargins left="0.19685039370078741" right="0.19685039370078741" top="0.74803149606299213" bottom="0.74803149606299213" header="0.31496062992125984" footer="0.31496062992125984"/>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19"/>
  <sheetViews>
    <sheetView zoomScale="85" zoomScaleNormal="85" zoomScaleSheetLayoutView="70" workbookViewId="0">
      <pane xSplit="5" ySplit="3" topLeftCell="F4" activePane="bottomRight" state="frozen"/>
      <selection pane="bottomRight" activeCell="AB25" sqref="A14:AB25"/>
      <selection pane="bottomLeft" activeCell="K21" sqref="K21"/>
      <selection pane="topRight" activeCell="K21" sqref="K21"/>
    </sheetView>
  </sheetViews>
  <sheetFormatPr defaultColWidth="9.140625" defaultRowHeight="17.45"/>
  <cols>
    <col min="1" max="4" width="1.85546875" style="1" customWidth="1"/>
    <col min="5" max="5" width="22.28515625" style="1" customWidth="1"/>
    <col min="6" max="10" width="12.7109375" style="19" customWidth="1"/>
    <col min="11" max="11" width="12.7109375" style="19" customWidth="1" collapsed="1"/>
    <col min="12" max="13" width="12" style="19" customWidth="1"/>
    <col min="14" max="35" width="12.7109375" style="19" customWidth="1"/>
    <col min="36" max="16384" width="9.140625" style="23"/>
  </cols>
  <sheetData>
    <row r="1" spans="1:35" ht="25.15" customHeight="1">
      <c r="A1" s="13" t="s">
        <v>183</v>
      </c>
      <c r="B1" s="4"/>
    </row>
    <row r="2" spans="1:35" s="19" customFormat="1" ht="18" customHeight="1">
      <c r="A2" s="57"/>
      <c r="B2" s="57"/>
      <c r="C2" s="58"/>
      <c r="D2" s="58"/>
      <c r="E2" s="58"/>
      <c r="F2" s="73" t="s">
        <v>1</v>
      </c>
      <c r="G2" s="73"/>
      <c r="H2" s="73"/>
      <c r="I2" s="73"/>
      <c r="K2" s="73" t="s">
        <v>69</v>
      </c>
      <c r="N2" s="73"/>
      <c r="P2" s="73" t="s">
        <v>3</v>
      </c>
      <c r="Q2" s="73"/>
      <c r="R2" s="73"/>
      <c r="S2" s="73"/>
      <c r="T2" s="73"/>
      <c r="U2" s="73" t="s">
        <v>4</v>
      </c>
      <c r="V2" s="73"/>
      <c r="W2" s="73"/>
      <c r="X2" s="73"/>
      <c r="Y2" s="73"/>
      <c r="Z2" s="109" t="s">
        <v>5</v>
      </c>
      <c r="AA2" s="109"/>
      <c r="AB2" s="109"/>
      <c r="AC2" s="109"/>
      <c r="AD2" s="73"/>
      <c r="AE2" s="109" t="s">
        <v>70</v>
      </c>
      <c r="AF2" s="109"/>
      <c r="AG2" s="109"/>
      <c r="AH2" s="109"/>
      <c r="AI2" s="73"/>
    </row>
    <row r="3" spans="1:35" s="19" customFormat="1" ht="16.149999999999999">
      <c r="A3" s="57" t="s">
        <v>7</v>
      </c>
      <c r="B3" s="57"/>
      <c r="C3" s="58"/>
      <c r="D3" s="58"/>
      <c r="E3" s="58"/>
      <c r="F3" s="71" t="s">
        <v>8</v>
      </c>
      <c r="G3" s="71" t="s">
        <v>9</v>
      </c>
      <c r="H3" s="71" t="s">
        <v>10</v>
      </c>
      <c r="I3" s="71" t="s">
        <v>11</v>
      </c>
      <c r="J3" s="71" t="s">
        <v>12</v>
      </c>
      <c r="K3" s="71" t="s">
        <v>71</v>
      </c>
      <c r="L3" s="71" t="s">
        <v>14</v>
      </c>
      <c r="M3" s="71" t="s">
        <v>15</v>
      </c>
      <c r="N3" s="71" t="s">
        <v>16</v>
      </c>
      <c r="O3" s="71" t="s">
        <v>12</v>
      </c>
      <c r="P3" s="71" t="s">
        <v>17</v>
      </c>
      <c r="Q3" s="71" t="str">
        <f>+CF!Q3</f>
        <v>2021/09</v>
      </c>
      <c r="R3" s="71" t="str">
        <f>+CF!R3</f>
        <v>2021/12</v>
      </c>
      <c r="S3" s="71" t="str">
        <f>+CF!S3</f>
        <v>2022/03</v>
      </c>
      <c r="T3" s="71" t="str">
        <f>+CF!T3</f>
        <v>通期</v>
      </c>
      <c r="U3" s="71" t="str">
        <f>+CF!U3</f>
        <v>2022/06</v>
      </c>
      <c r="V3" s="71" t="str">
        <f>+CF!V3</f>
        <v>2022/09</v>
      </c>
      <c r="W3" s="71" t="str">
        <f>+CF!W3</f>
        <v>2022/12</v>
      </c>
      <c r="X3" s="71" t="str">
        <f>+CF!X3</f>
        <v>2023/03</v>
      </c>
      <c r="Y3" s="71" t="str">
        <f>+CF!Y3</f>
        <v>通期</v>
      </c>
      <c r="Z3" s="71" t="str">
        <f>+CF!Z3</f>
        <v>2023/06</v>
      </c>
      <c r="AA3" s="71" t="str">
        <f>+CF!AA3</f>
        <v>2023/09</v>
      </c>
      <c r="AB3" s="71" t="str">
        <f>+CF!AB3</f>
        <v>2023/12</v>
      </c>
      <c r="AC3" s="71" t="str">
        <f>+CF!AC3</f>
        <v>2024/03</v>
      </c>
      <c r="AD3" s="71" t="s">
        <v>12</v>
      </c>
      <c r="AE3" s="71" t="str">
        <f>+CF!AE3</f>
        <v>2024/06</v>
      </c>
      <c r="AF3" s="71" t="str">
        <f>+CF!AF3</f>
        <v>2024/09</v>
      </c>
      <c r="AG3" s="71" t="str">
        <f>+CF!AG3</f>
        <v>2024/12</v>
      </c>
      <c r="AH3" s="71" t="str">
        <f>+CF!AH3</f>
        <v>2025/03</v>
      </c>
      <c r="AI3" s="71" t="s">
        <v>12</v>
      </c>
    </row>
    <row r="4" spans="1:35" s="19" customFormat="1" ht="18" customHeight="1">
      <c r="A4" s="50" t="s">
        <v>184</v>
      </c>
      <c r="B4" s="50"/>
      <c r="C4" s="50"/>
      <c r="D4" s="50"/>
      <c r="E4" s="50"/>
      <c r="F4" s="131">
        <v>4464.174</v>
      </c>
      <c r="G4" s="131">
        <v>3530.2110000000002</v>
      </c>
      <c r="H4" s="131">
        <v>3689.9110000000001</v>
      </c>
      <c r="I4" s="131">
        <v>3466.183</v>
      </c>
      <c r="J4" s="131">
        <v>15150.479000000001</v>
      </c>
      <c r="K4" s="131">
        <v>3234.3442080000004</v>
      </c>
      <c r="L4" s="131">
        <v>4060.1862389999997</v>
      </c>
      <c r="M4" s="131">
        <v>3642.5249999999996</v>
      </c>
      <c r="N4" s="131">
        <v>4213.4738969999999</v>
      </c>
      <c r="O4" s="131">
        <v>15150.529343999999</v>
      </c>
      <c r="P4" s="131">
        <v>4697.6030000000001</v>
      </c>
      <c r="Q4" s="131">
        <v>3745.2020000000002</v>
      </c>
      <c r="R4" s="131">
        <v>3093.8010000000004</v>
      </c>
      <c r="S4" s="131">
        <v>4593.1490000000003</v>
      </c>
      <c r="T4" s="131">
        <v>16129.755000000001</v>
      </c>
      <c r="U4" s="131">
        <v>3280</v>
      </c>
      <c r="V4" s="131">
        <v>6791</v>
      </c>
      <c r="W4" s="131">
        <v>6581</v>
      </c>
      <c r="X4" s="131">
        <v>4172</v>
      </c>
      <c r="Y4" s="131">
        <v>20825</v>
      </c>
      <c r="Z4" s="131">
        <v>6627</v>
      </c>
      <c r="AA4" s="131">
        <v>3917</v>
      </c>
      <c r="AB4" s="131">
        <v>5288</v>
      </c>
      <c r="AC4" s="131">
        <v>6689</v>
      </c>
      <c r="AD4" s="131">
        <v>22521</v>
      </c>
      <c r="AE4" s="131">
        <v>9880</v>
      </c>
      <c r="AF4" s="131">
        <v>5428</v>
      </c>
      <c r="AG4" s="131">
        <v>6038</v>
      </c>
      <c r="AH4" s="131">
        <v>4928</v>
      </c>
      <c r="AI4" s="131">
        <v>26274</v>
      </c>
    </row>
    <row r="5" spans="1:35" s="19" customFormat="1" ht="18" customHeight="1">
      <c r="A5" s="18"/>
      <c r="B5" s="19" t="s">
        <v>185</v>
      </c>
      <c r="F5" s="98">
        <v>3273.0790000000002</v>
      </c>
      <c r="G5" s="98">
        <v>1238.7280000000001</v>
      </c>
      <c r="H5" s="98">
        <v>1507.1690000000001</v>
      </c>
      <c r="I5" s="98">
        <v>1764.704</v>
      </c>
      <c r="J5" s="98">
        <v>7783.68</v>
      </c>
      <c r="K5" s="19">
        <v>1859.1372080000001</v>
      </c>
      <c r="L5" s="19">
        <v>1607.548239</v>
      </c>
      <c r="M5" s="171">
        <v>2030.4069999999999</v>
      </c>
      <c r="N5" s="98">
        <v>1905.5858969999999</v>
      </c>
      <c r="O5" s="98">
        <v>7402.6783439999999</v>
      </c>
      <c r="P5" s="19">
        <v>3250.5039999999999</v>
      </c>
      <c r="Q5" s="19">
        <v>1413.75</v>
      </c>
      <c r="R5" s="25">
        <v>1112.5170000000001</v>
      </c>
      <c r="S5" s="25">
        <v>2284.6750000000002</v>
      </c>
      <c r="T5" s="25">
        <v>8061.4459999999999</v>
      </c>
      <c r="U5" s="19">
        <v>2440</v>
      </c>
      <c r="V5" s="19">
        <v>4258</v>
      </c>
      <c r="W5" s="19">
        <v>5504</v>
      </c>
      <c r="X5" s="19">
        <v>2647</v>
      </c>
      <c r="Y5" s="19">
        <v>14850</v>
      </c>
      <c r="Z5" s="19">
        <v>5794</v>
      </c>
      <c r="AA5" s="19">
        <v>2007</v>
      </c>
      <c r="AB5" s="19">
        <v>3824</v>
      </c>
      <c r="AC5" s="19">
        <v>4340</v>
      </c>
      <c r="AD5" s="19">
        <v>15965</v>
      </c>
      <c r="AE5" s="19">
        <v>6071</v>
      </c>
      <c r="AF5" s="19">
        <v>2606</v>
      </c>
      <c r="AG5" s="19">
        <v>4630</v>
      </c>
      <c r="AH5" s="19">
        <v>2836</v>
      </c>
      <c r="AI5" s="19">
        <v>16143</v>
      </c>
    </row>
    <row r="6" spans="1:35" s="19" customFormat="1" ht="18" customHeight="1">
      <c r="A6" s="18"/>
      <c r="B6" s="19" t="s">
        <v>186</v>
      </c>
      <c r="F6" s="98">
        <v>1191.095</v>
      </c>
      <c r="G6" s="98">
        <v>2291.4830000000002</v>
      </c>
      <c r="H6" s="98">
        <v>2182.7420000000002</v>
      </c>
      <c r="I6" s="98">
        <v>1701.479</v>
      </c>
      <c r="J6" s="98">
        <v>7366.7990000000009</v>
      </c>
      <c r="K6" s="19">
        <v>1375.2070000000001</v>
      </c>
      <c r="L6" s="19">
        <v>2452.6379999999999</v>
      </c>
      <c r="M6" s="171">
        <v>1612.1179999999999</v>
      </c>
      <c r="N6" s="98">
        <v>2307.8879999999999</v>
      </c>
      <c r="O6" s="98">
        <v>7747.8509999999997</v>
      </c>
      <c r="P6" s="19">
        <v>1447.0989999999999</v>
      </c>
      <c r="Q6" s="19">
        <v>2331.4520000000002</v>
      </c>
      <c r="R6" s="19">
        <v>1981.2840000000001</v>
      </c>
      <c r="S6" s="19">
        <v>2308.4740000000002</v>
      </c>
      <c r="T6" s="25">
        <v>8068.3090000000011</v>
      </c>
      <c r="U6" s="19">
        <v>840</v>
      </c>
      <c r="V6" s="19">
        <v>2533</v>
      </c>
      <c r="W6" s="19">
        <v>1077</v>
      </c>
      <c r="X6" s="19">
        <v>1525</v>
      </c>
      <c r="Y6" s="19">
        <v>5975</v>
      </c>
      <c r="Z6" s="19">
        <v>833</v>
      </c>
      <c r="AA6" s="19">
        <v>1910</v>
      </c>
      <c r="AB6" s="19">
        <v>1464</v>
      </c>
      <c r="AC6" s="19">
        <v>2349</v>
      </c>
      <c r="AD6" s="19">
        <v>6556</v>
      </c>
      <c r="AE6" s="19">
        <v>3809</v>
      </c>
      <c r="AF6" s="19">
        <v>2822</v>
      </c>
      <c r="AG6" s="19">
        <v>1408</v>
      </c>
      <c r="AH6" s="19">
        <v>2092</v>
      </c>
      <c r="AI6" s="19">
        <v>10131</v>
      </c>
    </row>
    <row r="7" spans="1:35" s="19" customFormat="1" ht="18" customHeight="1">
      <c r="A7" s="67" t="s">
        <v>187</v>
      </c>
      <c r="B7" s="67"/>
      <c r="C7" s="67"/>
      <c r="D7" s="67"/>
      <c r="E7" s="67"/>
      <c r="F7" s="132">
        <v>3563.3989999999999</v>
      </c>
      <c r="G7" s="132">
        <v>3633.1729999999998</v>
      </c>
      <c r="H7" s="132">
        <v>3565.1610000000001</v>
      </c>
      <c r="I7" s="132">
        <v>3659.9140000000002</v>
      </c>
      <c r="J7" s="132">
        <v>14421.647000000001</v>
      </c>
      <c r="K7" s="132">
        <v>3610.4609999999998</v>
      </c>
      <c r="L7" s="132">
        <v>3622.1889999999999</v>
      </c>
      <c r="M7" s="132">
        <v>3620.748</v>
      </c>
      <c r="N7" s="132">
        <v>3603.8319999999999</v>
      </c>
      <c r="O7" s="132">
        <v>14457.23</v>
      </c>
      <c r="P7" s="132">
        <v>3645.4119999999998</v>
      </c>
      <c r="Q7" s="132">
        <v>3681.846</v>
      </c>
      <c r="R7" s="132">
        <v>3753.2179999999998</v>
      </c>
      <c r="S7" s="132">
        <v>4009.0639999999999</v>
      </c>
      <c r="T7" s="132">
        <v>15089.539999999999</v>
      </c>
      <c r="U7" s="132">
        <v>3796</v>
      </c>
      <c r="V7" s="132">
        <v>3792</v>
      </c>
      <c r="W7" s="132">
        <v>3789</v>
      </c>
      <c r="X7" s="132">
        <v>3901</v>
      </c>
      <c r="Y7" s="132">
        <v>15278</v>
      </c>
      <c r="Z7" s="132">
        <v>3869</v>
      </c>
      <c r="AA7" s="132">
        <v>3878</v>
      </c>
      <c r="AB7" s="132">
        <v>3906</v>
      </c>
      <c r="AC7" s="132">
        <v>3981</v>
      </c>
      <c r="AD7" s="132">
        <v>15634</v>
      </c>
      <c r="AE7" s="132">
        <v>4139</v>
      </c>
      <c r="AF7" s="132">
        <v>4311</v>
      </c>
      <c r="AG7" s="132">
        <v>4377</v>
      </c>
      <c r="AH7" s="132">
        <v>4485</v>
      </c>
      <c r="AI7" s="132">
        <v>17312</v>
      </c>
    </row>
    <row r="8" spans="1:35" s="19" customFormat="1" ht="18" customHeight="1">
      <c r="A8" s="52" t="s">
        <v>188</v>
      </c>
      <c r="B8" s="52"/>
      <c r="C8" s="52"/>
      <c r="D8" s="52"/>
      <c r="E8" s="52"/>
      <c r="F8" s="96">
        <v>4944.3580000000002</v>
      </c>
      <c r="G8" s="96">
        <v>5604.1639999999998</v>
      </c>
      <c r="H8" s="96">
        <v>6273.2809999999999</v>
      </c>
      <c r="I8" s="96">
        <v>5825.0159999999996</v>
      </c>
      <c r="J8" s="96">
        <v>22646.819</v>
      </c>
      <c r="K8" s="96">
        <v>5657.69</v>
      </c>
      <c r="L8" s="96">
        <v>6814.009</v>
      </c>
      <c r="M8" s="96">
        <v>8509.1949999999997</v>
      </c>
      <c r="N8" s="96">
        <v>7724.0589999999993</v>
      </c>
      <c r="O8" s="96">
        <v>28704.953000000001</v>
      </c>
      <c r="P8" s="96">
        <v>8005.223</v>
      </c>
      <c r="Q8" s="96">
        <v>8626.3269999999993</v>
      </c>
      <c r="R8" s="96">
        <v>10747.333999999999</v>
      </c>
      <c r="S8" s="96">
        <v>11257.739</v>
      </c>
      <c r="T8" s="96">
        <v>38636.623</v>
      </c>
      <c r="U8" s="96">
        <v>8822</v>
      </c>
      <c r="V8" s="96">
        <v>9939</v>
      </c>
      <c r="W8" s="96">
        <v>11406</v>
      </c>
      <c r="X8" s="96">
        <v>12331</v>
      </c>
      <c r="Y8" s="96">
        <v>42499</v>
      </c>
      <c r="Z8" s="96">
        <v>8872</v>
      </c>
      <c r="AA8" s="96">
        <v>10955</v>
      </c>
      <c r="AB8" s="96">
        <v>12106</v>
      </c>
      <c r="AC8" s="96">
        <v>12730</v>
      </c>
      <c r="AD8" s="96">
        <v>44663</v>
      </c>
      <c r="AE8" s="96">
        <v>8621</v>
      </c>
      <c r="AF8" s="96">
        <v>11611</v>
      </c>
      <c r="AG8" s="96">
        <v>13300</v>
      </c>
      <c r="AH8" s="96">
        <v>13884</v>
      </c>
      <c r="AI8" s="96">
        <v>47416</v>
      </c>
    </row>
    <row r="9" spans="1:35" s="19" customFormat="1" ht="18" customHeight="1">
      <c r="F9" s="78"/>
      <c r="G9" s="78"/>
      <c r="H9" s="78"/>
      <c r="I9" s="78"/>
      <c r="J9" s="78"/>
      <c r="K9" s="78"/>
      <c r="M9" s="171"/>
      <c r="N9" s="78"/>
      <c r="O9" s="78"/>
      <c r="P9" s="78"/>
      <c r="Q9" s="78"/>
      <c r="R9" s="78"/>
      <c r="S9" s="78"/>
      <c r="T9" s="78"/>
      <c r="U9" s="78"/>
      <c r="V9" s="78"/>
      <c r="W9" s="78"/>
      <c r="X9" s="78"/>
      <c r="Y9" s="78"/>
      <c r="Z9" s="78"/>
      <c r="AA9" s="78"/>
      <c r="AB9" s="78"/>
      <c r="AC9" s="78"/>
      <c r="AD9" s="78"/>
      <c r="AE9" s="78"/>
      <c r="AF9" s="78"/>
      <c r="AG9" s="78"/>
      <c r="AH9" s="78"/>
      <c r="AI9" s="78"/>
    </row>
    <row r="10" spans="1:35" s="19" customFormat="1" ht="18" customHeight="1">
      <c r="A10" s="4" t="s">
        <v>189</v>
      </c>
      <c r="F10" s="181"/>
      <c r="G10" s="78"/>
      <c r="H10" s="78"/>
      <c r="I10" s="78"/>
      <c r="J10" s="78"/>
      <c r="K10" s="78"/>
      <c r="M10" s="171"/>
      <c r="N10" s="78"/>
      <c r="O10" s="78"/>
      <c r="P10" s="78"/>
      <c r="Q10" s="78"/>
      <c r="R10" s="78"/>
      <c r="S10" s="78"/>
      <c r="T10" s="78"/>
      <c r="U10" s="78"/>
      <c r="V10" s="78"/>
      <c r="W10" s="78"/>
      <c r="X10" s="78"/>
      <c r="Y10" s="78"/>
      <c r="Z10" s="78"/>
      <c r="AA10" s="78"/>
      <c r="AB10" s="78"/>
      <c r="AC10" s="78"/>
      <c r="AD10" s="78"/>
      <c r="AE10" s="78"/>
      <c r="AF10" s="78"/>
      <c r="AG10" s="78"/>
      <c r="AH10" s="78"/>
      <c r="AI10" s="78"/>
    </row>
    <row r="11" spans="1:35" s="19" customFormat="1" ht="18" customHeight="1">
      <c r="A11" s="4" t="s">
        <v>190</v>
      </c>
      <c r="F11" s="81"/>
      <c r="G11" s="78"/>
      <c r="H11" s="78"/>
      <c r="I11" s="78"/>
      <c r="J11" s="78"/>
      <c r="K11" s="78"/>
      <c r="M11" s="171"/>
      <c r="N11" s="78"/>
      <c r="O11" s="78"/>
      <c r="P11" s="78"/>
      <c r="Q11" s="78"/>
      <c r="R11" s="78"/>
      <c r="S11" s="78"/>
      <c r="T11" s="78"/>
      <c r="U11" s="78"/>
      <c r="V11" s="78"/>
      <c r="W11" s="78"/>
      <c r="X11" s="78"/>
      <c r="Y11" s="78"/>
      <c r="Z11" s="78"/>
      <c r="AA11" s="78"/>
      <c r="AB11" s="78"/>
      <c r="AC11" s="78"/>
      <c r="AD11" s="78"/>
      <c r="AE11" s="78"/>
      <c r="AF11" s="78"/>
      <c r="AG11" s="78"/>
      <c r="AH11" s="78"/>
      <c r="AI11" s="78"/>
    </row>
    <row r="12" spans="1:35" s="19" customFormat="1" ht="18" customHeight="1">
      <c r="F12" s="182"/>
      <c r="G12" s="78"/>
      <c r="H12" s="78"/>
      <c r="I12" s="78"/>
      <c r="J12" s="77"/>
      <c r="K12" s="78"/>
      <c r="M12" s="171"/>
      <c r="N12" s="78"/>
      <c r="O12" s="77"/>
      <c r="P12" s="78"/>
      <c r="Q12" s="78"/>
      <c r="R12" s="78"/>
      <c r="S12" s="78"/>
      <c r="T12" s="78"/>
      <c r="U12" s="78"/>
      <c r="V12" s="78"/>
      <c r="W12" s="78"/>
      <c r="X12" s="78"/>
      <c r="Y12" s="78"/>
      <c r="Z12" s="78"/>
      <c r="AA12" s="78"/>
      <c r="AB12" s="78"/>
      <c r="AC12" s="78"/>
      <c r="AD12" s="78"/>
      <c r="AE12" s="78"/>
      <c r="AF12" s="78"/>
      <c r="AG12" s="78"/>
      <c r="AH12" s="78"/>
      <c r="AI12" s="78"/>
    </row>
    <row r="13" spans="1:35" s="19" customFormat="1" ht="18" customHeight="1">
      <c r="F13" s="78"/>
      <c r="G13" s="78"/>
      <c r="H13" s="78"/>
      <c r="I13" s="78"/>
      <c r="J13" s="77"/>
      <c r="K13" s="78"/>
      <c r="M13" s="171"/>
      <c r="N13" s="78"/>
      <c r="O13" s="77"/>
      <c r="P13" s="78"/>
      <c r="Q13" s="78"/>
      <c r="R13" s="78"/>
      <c r="S13" s="78"/>
      <c r="T13" s="78"/>
      <c r="U13" s="78"/>
      <c r="V13" s="78"/>
      <c r="W13" s="78"/>
      <c r="X13" s="78"/>
      <c r="Y13" s="78"/>
      <c r="Z13" s="78"/>
      <c r="AA13" s="78"/>
      <c r="AB13" s="78"/>
      <c r="AC13" s="78"/>
      <c r="AD13" s="78"/>
      <c r="AE13" s="78"/>
      <c r="AF13" s="78"/>
      <c r="AG13" s="78"/>
      <c r="AH13" s="78"/>
      <c r="AI13" s="78"/>
    </row>
    <row r="14" spans="1:35" s="19" customFormat="1" ht="18" customHeight="1">
      <c r="A14" s="13" t="s">
        <v>191</v>
      </c>
      <c r="B14" s="18"/>
      <c r="F14" s="78"/>
      <c r="G14" s="78"/>
      <c r="H14" s="78"/>
      <c r="I14" s="78"/>
      <c r="J14" s="78"/>
      <c r="K14" s="78"/>
      <c r="M14" s="171"/>
      <c r="N14" s="78"/>
      <c r="O14" s="78"/>
      <c r="P14" s="78"/>
      <c r="Q14" s="78"/>
      <c r="R14" s="78"/>
      <c r="S14" s="78"/>
      <c r="T14" s="78"/>
      <c r="U14" s="78"/>
      <c r="V14" s="78"/>
      <c r="W14" s="78"/>
      <c r="X14" s="78"/>
      <c r="Y14" s="78"/>
      <c r="Z14" s="78"/>
      <c r="AA14" s="78"/>
      <c r="AB14" s="78"/>
      <c r="AC14" s="78"/>
      <c r="AD14" s="78"/>
      <c r="AE14" s="78"/>
      <c r="AF14" s="78"/>
      <c r="AG14" s="78"/>
      <c r="AH14" s="78"/>
      <c r="AI14" s="78"/>
    </row>
    <row r="15" spans="1:35" s="19" customFormat="1" ht="18" customHeight="1">
      <c r="A15" s="57"/>
      <c r="B15" s="57"/>
      <c r="C15" s="58"/>
      <c r="D15" s="58"/>
      <c r="E15" s="58"/>
      <c r="F15" s="73" t="s">
        <v>1</v>
      </c>
      <c r="G15" s="73"/>
      <c r="H15" s="73"/>
      <c r="I15" s="73"/>
      <c r="K15" s="73" t="s">
        <v>69</v>
      </c>
      <c r="M15" s="171"/>
      <c r="N15" s="73"/>
      <c r="P15" s="73" t="s">
        <v>3</v>
      </c>
      <c r="Q15" s="73"/>
      <c r="R15" s="73"/>
      <c r="S15" s="73"/>
      <c r="T15" s="73"/>
      <c r="U15" s="73" t="s">
        <v>192</v>
      </c>
      <c r="V15" s="73"/>
      <c r="W15" s="73"/>
      <c r="X15" s="73"/>
      <c r="Y15" s="73"/>
      <c r="Z15" s="73" t="s">
        <v>193</v>
      </c>
      <c r="AA15" s="73"/>
      <c r="AB15" s="73"/>
      <c r="AC15" s="73"/>
      <c r="AD15" s="73"/>
      <c r="AE15" s="73" t="s">
        <v>6</v>
      </c>
      <c r="AF15" s="73"/>
      <c r="AG15" s="73"/>
      <c r="AH15" s="73"/>
      <c r="AI15" s="73"/>
    </row>
    <row r="16" spans="1:35" s="19" customFormat="1" ht="16.149999999999999">
      <c r="A16" s="57"/>
      <c r="B16" s="57"/>
      <c r="C16" s="58"/>
      <c r="D16" s="58"/>
      <c r="E16" s="58"/>
      <c r="F16" s="79" t="s">
        <v>194</v>
      </c>
      <c r="G16" s="87" t="s">
        <v>195</v>
      </c>
      <c r="H16" s="87" t="s">
        <v>196</v>
      </c>
      <c r="I16" s="87" t="s">
        <v>197</v>
      </c>
      <c r="J16" s="71" t="s">
        <v>12</v>
      </c>
      <c r="K16" s="79" t="s">
        <v>71</v>
      </c>
      <c r="L16" s="79" t="s">
        <v>198</v>
      </c>
      <c r="M16" s="172" t="s">
        <v>199</v>
      </c>
      <c r="N16" s="87" t="s">
        <v>200</v>
      </c>
      <c r="O16" s="71" t="s">
        <v>12</v>
      </c>
      <c r="P16" s="71" t="s">
        <v>17</v>
      </c>
      <c r="Q16" s="71" t="s">
        <v>101</v>
      </c>
      <c r="R16" s="71" t="s">
        <v>102</v>
      </c>
      <c r="S16" s="71" t="s">
        <v>103</v>
      </c>
      <c r="T16" s="71" t="s">
        <v>104</v>
      </c>
      <c r="U16" s="71" t="s">
        <v>105</v>
      </c>
      <c r="V16" s="71" t="s">
        <v>106</v>
      </c>
      <c r="W16" s="71" t="s">
        <v>107</v>
      </c>
      <c r="X16" s="71" t="s">
        <v>108</v>
      </c>
      <c r="Y16" s="71" t="s">
        <v>104</v>
      </c>
      <c r="Z16" s="71" t="s">
        <v>109</v>
      </c>
      <c r="AA16" s="71" t="s">
        <v>110</v>
      </c>
      <c r="AB16" s="71" t="s">
        <v>111</v>
      </c>
      <c r="AC16" s="71" t="s">
        <v>112</v>
      </c>
      <c r="AD16" s="71" t="s">
        <v>104</v>
      </c>
      <c r="AE16" s="71" t="s">
        <v>29</v>
      </c>
      <c r="AF16" s="71" t="s">
        <v>30</v>
      </c>
      <c r="AG16" s="71" t="s">
        <v>31</v>
      </c>
      <c r="AH16" s="71" t="s">
        <v>113</v>
      </c>
      <c r="AI16" s="71" t="s">
        <v>104</v>
      </c>
    </row>
    <row r="17" spans="1:35" s="19" customFormat="1" ht="18" customHeight="1">
      <c r="A17" s="50" t="s">
        <v>201</v>
      </c>
      <c r="B17" s="50"/>
      <c r="C17" s="50"/>
      <c r="D17" s="50"/>
      <c r="E17" s="50"/>
      <c r="F17" s="131">
        <v>6401.8850000000002</v>
      </c>
      <c r="G17" s="133">
        <v>6573.1580000000004</v>
      </c>
      <c r="H17" s="133">
        <v>6442.799</v>
      </c>
      <c r="I17" s="133">
        <v>6910.7860000000001</v>
      </c>
      <c r="J17" s="131">
        <v>26328.628000000001</v>
      </c>
      <c r="K17" s="131">
        <v>6834.77</v>
      </c>
      <c r="L17" s="131">
        <v>7280.5550000000003</v>
      </c>
      <c r="M17" s="131">
        <v>7032.1790000000001</v>
      </c>
      <c r="N17" s="133">
        <v>7405.3890000000001</v>
      </c>
      <c r="O17" s="131">
        <v>28552.893</v>
      </c>
      <c r="P17" s="131">
        <v>7755.8329999999996</v>
      </c>
      <c r="Q17" s="131">
        <v>7891.848</v>
      </c>
      <c r="R17" s="131">
        <v>7858.81</v>
      </c>
      <c r="S17" s="131">
        <v>7984.6090000000004</v>
      </c>
      <c r="T17" s="131">
        <v>31491.100000000002</v>
      </c>
      <c r="U17" s="131">
        <v>8177</v>
      </c>
      <c r="V17" s="131">
        <v>8655</v>
      </c>
      <c r="W17" s="131">
        <v>8341</v>
      </c>
      <c r="X17" s="131">
        <v>8506</v>
      </c>
      <c r="Y17" s="131">
        <v>33678</v>
      </c>
      <c r="Z17" s="131">
        <v>9358</v>
      </c>
      <c r="AA17" s="131">
        <v>9252</v>
      </c>
      <c r="AB17" s="131">
        <v>9410</v>
      </c>
      <c r="AC17" s="131">
        <v>9622</v>
      </c>
      <c r="AD17" s="131">
        <v>37642</v>
      </c>
      <c r="AE17" s="131">
        <v>10333</v>
      </c>
      <c r="AF17" s="131">
        <v>10665</v>
      </c>
      <c r="AG17" s="131">
        <v>10299</v>
      </c>
      <c r="AH17" s="131">
        <v>10341</v>
      </c>
      <c r="AI17" s="131">
        <v>41638</v>
      </c>
    </row>
    <row r="18" spans="1:35" s="19" customFormat="1" ht="18" customHeight="1">
      <c r="A18" s="68" t="s">
        <v>202</v>
      </c>
      <c r="B18" s="68"/>
      <c r="C18" s="68"/>
      <c r="D18" s="68"/>
      <c r="E18" s="68"/>
      <c r="F18" s="69">
        <v>3537</v>
      </c>
      <c r="G18" s="56">
        <v>3562</v>
      </c>
      <c r="H18" s="56">
        <v>3565.1610000000001</v>
      </c>
      <c r="I18" s="56">
        <v>3583</v>
      </c>
      <c r="J18" s="69">
        <v>3583</v>
      </c>
      <c r="K18" s="69">
        <v>3795</v>
      </c>
      <c r="L18" s="69">
        <v>3780</v>
      </c>
      <c r="M18" s="69">
        <v>3804</v>
      </c>
      <c r="N18" s="56">
        <v>3805</v>
      </c>
      <c r="O18" s="69">
        <v>3805</v>
      </c>
      <c r="P18" s="69">
        <v>4069</v>
      </c>
      <c r="Q18" s="69">
        <v>4079</v>
      </c>
      <c r="R18" s="69">
        <v>4095</v>
      </c>
      <c r="S18" s="69">
        <v>4147</v>
      </c>
      <c r="T18" s="69">
        <v>4147</v>
      </c>
      <c r="U18" s="69">
        <v>4331</v>
      </c>
      <c r="V18" s="69">
        <v>4355</v>
      </c>
      <c r="W18" s="69">
        <v>4392</v>
      </c>
      <c r="X18" s="69">
        <v>4451</v>
      </c>
      <c r="Y18" s="69">
        <v>4451</v>
      </c>
      <c r="Z18" s="69">
        <v>4747</v>
      </c>
      <c r="AA18" s="69">
        <v>4750</v>
      </c>
      <c r="AB18" s="69">
        <v>4791</v>
      </c>
      <c r="AC18" s="69">
        <v>4803</v>
      </c>
      <c r="AD18" s="69">
        <v>4803</v>
      </c>
      <c r="AE18" s="69">
        <v>5141</v>
      </c>
      <c r="AF18" s="69">
        <v>5176</v>
      </c>
      <c r="AG18" s="69">
        <v>5206</v>
      </c>
      <c r="AH18" s="69">
        <v>5221</v>
      </c>
      <c r="AI18" s="69">
        <v>5221</v>
      </c>
    </row>
    <row r="19" spans="1:3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row>
  </sheetData>
  <phoneticPr fontId="4"/>
  <pageMargins left="0.74803149606299213" right="0.74803149606299213" top="0.98425196850393704" bottom="0.98425196850393704" header="0.51181102362204722" footer="0.51181102362204722"/>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e785c33-6886-4643-867a-c5dcb1782a6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F209F937A2F341B43F1D5D592918ED" ma:contentTypeVersion="12" ma:contentTypeDescription="新しいドキュメントを作成します。" ma:contentTypeScope="" ma:versionID="a716afa417d5e0ab1829e8d9c3a3bef0">
  <xsd:schema xmlns:xsd="http://www.w3.org/2001/XMLSchema" xmlns:xs="http://www.w3.org/2001/XMLSchema" xmlns:p="http://schemas.microsoft.com/office/2006/metadata/properties" xmlns:ns2="5e785c33-6886-4643-867a-c5dcb1782a64" xmlns:ns3="c3e6ad3a-c09d-43a5-88e2-563a15e40d68" targetNamespace="http://schemas.microsoft.com/office/2006/metadata/properties" ma:root="true" ma:fieldsID="9e4af0758126b1de0a89f45adf8e1fda" ns2:_="" ns3:_="">
    <xsd:import namespace="5e785c33-6886-4643-867a-c5dcb1782a64"/>
    <xsd:import namespace="c3e6ad3a-c09d-43a5-88e2-563a15e40d6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85c33-6886-4643-867a-c5dcb1782a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a570a354-e71a-42e9-ab15-e304bf1b0d7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e6ad3a-c09d-43a5-88e2-563a15e40d68"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857124-6E12-4347-9501-CEC527239E67}"/>
</file>

<file path=customXml/itemProps2.xml><?xml version="1.0" encoding="utf-8"?>
<ds:datastoreItem xmlns:ds="http://schemas.openxmlformats.org/officeDocument/2006/customXml" ds:itemID="{1D658C38-1660-456A-A6FF-DC7966352B26}"/>
</file>

<file path=customXml/itemProps3.xml><?xml version="1.0" encoding="utf-8"?>
<ds:datastoreItem xmlns:ds="http://schemas.openxmlformats.org/officeDocument/2006/customXml" ds:itemID="{BBFF1567-8F43-4677-95FD-F0C2B4AE12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[IIJ] Motoko Yoshikawa</cp:lastModifiedBy>
  <cp:revision/>
  <dcterms:created xsi:type="dcterms:W3CDTF">2019-05-10T08:00:39Z</dcterms:created>
  <dcterms:modified xsi:type="dcterms:W3CDTF">2025-05-12T04:15:29Z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0x01010097F209F937A2F341B43F1D5D592918ED</vt:lpwstr>
  </property>
  <property fmtid="{D5CDD505-2E9C-101B-9397-08002B2CF9AE}" pid="3" name="MediaServiceImageTags">
    <vt:lpwstr/>
  </property>
</Properties>
</file>